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uzanne\Excel\17-18\calculateur de tâche\"/>
    </mc:Choice>
  </mc:AlternateContent>
  <bookViews>
    <workbookView xWindow="0" yWindow="0" windowWidth="24000" windowHeight="8385" xr2:uid="{ED37CB02-FEB5-4EE2-8161-ED5D2842F08D}"/>
  </bookViews>
  <sheets>
    <sheet name="Cycles_5 jrs_Presc" sheetId="1" r:id="rId1"/>
    <sheet name="Notes complémentaires_Jeunes" sheetId="2" r:id="rId2"/>
    <sheet name="Consignes" sheetId="3" r:id="rId3"/>
  </sheets>
  <definedNames>
    <definedName name="_xlnm.Print_Titles" localSheetId="0">'Cycles_5 jrs_Presc'!$A:$F</definedName>
    <definedName name="_xlnm.Print_Titles" localSheetId="1">'Notes complémentaires_Jeunes'!$8:$9</definedName>
    <definedName name="Print_Area" localSheetId="0">'Cycles_5 jrs_Presc'!$A$1:$AP$48</definedName>
    <definedName name="Print_Titles" localSheetId="0">'Cycles_5 jrs_Presc'!$A:$F,'Cycles_5 jrs_Presc'!$1:$7</definedName>
    <definedName name="_xlnm.Print_Area" localSheetId="2">Consignes!$A$1:$S$39</definedName>
    <definedName name="_xlnm.Print_Area" localSheetId="0">'Cycles_5 jrs_Presc'!$A$1:$AP$58</definedName>
    <definedName name="_xlnm.Print_Area" localSheetId="1">'Notes complémentaires_Jeunes'!$A$1:$E$100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2" i="1" l="1"/>
  <c r="C102" i="1"/>
  <c r="D101" i="1"/>
  <c r="D100" i="1"/>
  <c r="D99" i="1"/>
  <c r="D102" i="1" s="1"/>
  <c r="E57" i="1"/>
  <c r="D57" i="1"/>
  <c r="E56" i="1"/>
  <c r="D56" i="1"/>
  <c r="D53" i="1" s="1"/>
  <c r="D54" i="1" s="1"/>
  <c r="E55" i="1"/>
  <c r="E53" i="1" s="1"/>
  <c r="E54" i="1" s="1"/>
  <c r="D55" i="1"/>
  <c r="AO54" i="1"/>
  <c r="AN54" i="1"/>
  <c r="AK54" i="1"/>
  <c r="AJ54" i="1"/>
  <c r="AG54" i="1"/>
  <c r="AF54" i="1"/>
  <c r="AC54" i="1"/>
  <c r="AB54" i="1"/>
  <c r="Y54" i="1"/>
  <c r="X54" i="1"/>
  <c r="U54" i="1"/>
  <c r="T54" i="1"/>
  <c r="Q54" i="1"/>
  <c r="P54" i="1"/>
  <c r="M54" i="1"/>
  <c r="L54" i="1"/>
  <c r="I54" i="1"/>
  <c r="H54" i="1"/>
  <c r="C54" i="1"/>
  <c r="AP53" i="1"/>
  <c r="AP54" i="1" s="1"/>
  <c r="AO53" i="1"/>
  <c r="AN53" i="1"/>
  <c r="AM53" i="1"/>
  <c r="AM54" i="1" s="1"/>
  <c r="AL53" i="1"/>
  <c r="AL54" i="1" s="1"/>
  <c r="AK53" i="1"/>
  <c r="AJ53" i="1"/>
  <c r="AI53" i="1"/>
  <c r="AI54" i="1" s="1"/>
  <c r="AH53" i="1"/>
  <c r="AH54" i="1" s="1"/>
  <c r="AG53" i="1"/>
  <c r="AF53" i="1"/>
  <c r="AE53" i="1"/>
  <c r="AE54" i="1" s="1"/>
  <c r="AD53" i="1"/>
  <c r="AD54" i="1" s="1"/>
  <c r="AC53" i="1"/>
  <c r="AB53" i="1"/>
  <c r="AA53" i="1"/>
  <c r="AA54" i="1" s="1"/>
  <c r="Z53" i="1"/>
  <c r="Z54" i="1" s="1"/>
  <c r="Y53" i="1"/>
  <c r="X53" i="1"/>
  <c r="W53" i="1"/>
  <c r="W54" i="1" s="1"/>
  <c r="V53" i="1"/>
  <c r="V54" i="1" s="1"/>
  <c r="U53" i="1"/>
  <c r="T53" i="1"/>
  <c r="S53" i="1"/>
  <c r="S54" i="1" s="1"/>
  <c r="R53" i="1"/>
  <c r="R54" i="1" s="1"/>
  <c r="Q53" i="1"/>
  <c r="P53" i="1"/>
  <c r="O53" i="1"/>
  <c r="O54" i="1" s="1"/>
  <c r="N53" i="1"/>
  <c r="N54" i="1" s="1"/>
  <c r="M53" i="1"/>
  <c r="L53" i="1"/>
  <c r="K53" i="1"/>
  <c r="K54" i="1" s="1"/>
  <c r="J53" i="1"/>
  <c r="J54" i="1" s="1"/>
  <c r="I53" i="1"/>
  <c r="H53" i="1"/>
  <c r="G53" i="1"/>
  <c r="G54" i="1" s="1"/>
  <c r="C53" i="1"/>
  <c r="C51" i="1"/>
  <c r="C50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39" i="1"/>
  <c r="D39" i="1"/>
  <c r="E38" i="1"/>
  <c r="D38" i="1"/>
  <c r="D35" i="1" s="1"/>
  <c r="D36" i="1" s="1"/>
  <c r="AP37" i="1"/>
  <c r="AP35" i="1" s="1"/>
  <c r="AP36" i="1" s="1"/>
  <c r="AO37" i="1"/>
  <c r="AN37" i="1"/>
  <c r="AM37" i="1"/>
  <c r="AL37" i="1"/>
  <c r="AL35" i="1" s="1"/>
  <c r="AL36" i="1" s="1"/>
  <c r="AK37" i="1"/>
  <c r="AJ37" i="1"/>
  <c r="AI37" i="1"/>
  <c r="AH37" i="1"/>
  <c r="AH35" i="1" s="1"/>
  <c r="AH36" i="1" s="1"/>
  <c r="AG37" i="1"/>
  <c r="AF37" i="1"/>
  <c r="AE37" i="1"/>
  <c r="AD37" i="1"/>
  <c r="AD35" i="1" s="1"/>
  <c r="AD36" i="1" s="1"/>
  <c r="AC37" i="1"/>
  <c r="AB37" i="1"/>
  <c r="AA37" i="1"/>
  <c r="Z37" i="1"/>
  <c r="Z35" i="1" s="1"/>
  <c r="Z36" i="1" s="1"/>
  <c r="Y37" i="1"/>
  <c r="X37" i="1"/>
  <c r="W37" i="1"/>
  <c r="W35" i="1" s="1"/>
  <c r="W36" i="1" s="1"/>
  <c r="V37" i="1"/>
  <c r="V35" i="1" s="1"/>
  <c r="V36" i="1" s="1"/>
  <c r="U37" i="1"/>
  <c r="T37" i="1"/>
  <c r="S37" i="1"/>
  <c r="R37" i="1"/>
  <c r="R35" i="1" s="1"/>
  <c r="R36" i="1" s="1"/>
  <c r="Q37" i="1"/>
  <c r="P37" i="1"/>
  <c r="O37" i="1"/>
  <c r="O35" i="1" s="1"/>
  <c r="N37" i="1"/>
  <c r="N35" i="1" s="1"/>
  <c r="N36" i="1" s="1"/>
  <c r="M37" i="1"/>
  <c r="L37" i="1"/>
  <c r="K37" i="1"/>
  <c r="K35" i="1" s="1"/>
  <c r="J37" i="1"/>
  <c r="J35" i="1" s="1"/>
  <c r="J36" i="1" s="1"/>
  <c r="I37" i="1"/>
  <c r="H37" i="1"/>
  <c r="G37" i="1"/>
  <c r="E37" i="1" s="1"/>
  <c r="E35" i="1" s="1"/>
  <c r="D37" i="1"/>
  <c r="AO36" i="1"/>
  <c r="AK36" i="1"/>
  <c r="AG36" i="1"/>
  <c r="AF36" i="1"/>
  <c r="AC36" i="1"/>
  <c r="AB36" i="1"/>
  <c r="Y36" i="1"/>
  <c r="U36" i="1"/>
  <c r="Q36" i="1"/>
  <c r="P36" i="1"/>
  <c r="M36" i="1"/>
  <c r="L36" i="1"/>
  <c r="I36" i="1"/>
  <c r="AO35" i="1"/>
  <c r="AN35" i="1"/>
  <c r="AN36" i="1" s="1"/>
  <c r="AM35" i="1"/>
  <c r="AM36" i="1" s="1"/>
  <c r="AK35" i="1"/>
  <c r="AJ35" i="1"/>
  <c r="AJ36" i="1" s="1"/>
  <c r="AI35" i="1"/>
  <c r="AI36" i="1" s="1"/>
  <c r="AG35" i="1"/>
  <c r="AF35" i="1"/>
  <c r="AE35" i="1"/>
  <c r="AE36" i="1" s="1"/>
  <c r="AC35" i="1"/>
  <c r="AB35" i="1"/>
  <c r="AA35" i="1"/>
  <c r="AA36" i="1" s="1"/>
  <c r="Y35" i="1"/>
  <c r="X35" i="1"/>
  <c r="X36" i="1" s="1"/>
  <c r="U35" i="1"/>
  <c r="T35" i="1"/>
  <c r="T36" i="1" s="1"/>
  <c r="S35" i="1"/>
  <c r="S36" i="1" s="1"/>
  <c r="Q35" i="1"/>
  <c r="P35" i="1"/>
  <c r="M35" i="1"/>
  <c r="L35" i="1"/>
  <c r="I35" i="1"/>
  <c r="H35" i="1"/>
  <c r="H36" i="1" s="1"/>
  <c r="C35" i="1"/>
  <c r="C36" i="1" s="1"/>
  <c r="C33" i="1"/>
  <c r="C32" i="1"/>
  <c r="E28" i="1"/>
  <c r="D28" i="1"/>
  <c r="E27" i="1"/>
  <c r="D27" i="1"/>
  <c r="E26" i="1"/>
  <c r="D26" i="1"/>
  <c r="E25" i="1"/>
  <c r="D25" i="1"/>
  <c r="E24" i="1"/>
  <c r="D24" i="1"/>
  <c r="E22" i="1"/>
  <c r="D22" i="1"/>
  <c r="E21" i="1"/>
  <c r="D21" i="1"/>
  <c r="AP20" i="1"/>
  <c r="AP18" i="1" s="1"/>
  <c r="AO20" i="1"/>
  <c r="AN20" i="1"/>
  <c r="AM20" i="1"/>
  <c r="AM18" i="1" s="1"/>
  <c r="AL20" i="1"/>
  <c r="AL18" i="1" s="1"/>
  <c r="AK20" i="1"/>
  <c r="AJ20" i="1"/>
  <c r="AI20" i="1"/>
  <c r="AH20" i="1"/>
  <c r="AH18" i="1" s="1"/>
  <c r="AG20" i="1"/>
  <c r="AF20" i="1"/>
  <c r="AE20" i="1"/>
  <c r="AD20" i="1"/>
  <c r="AD18" i="1" s="1"/>
  <c r="AC20" i="1"/>
  <c r="AB20" i="1"/>
  <c r="AA20" i="1"/>
  <c r="Z20" i="1"/>
  <c r="Z18" i="1" s="1"/>
  <c r="Y20" i="1"/>
  <c r="X20" i="1"/>
  <c r="W20" i="1"/>
  <c r="W18" i="1" s="1"/>
  <c r="V20" i="1"/>
  <c r="V18" i="1" s="1"/>
  <c r="U20" i="1"/>
  <c r="T20" i="1"/>
  <c r="S20" i="1"/>
  <c r="R20" i="1"/>
  <c r="R18" i="1" s="1"/>
  <c r="Q20" i="1"/>
  <c r="P20" i="1"/>
  <c r="O20" i="1"/>
  <c r="N20" i="1"/>
  <c r="N18" i="1" s="1"/>
  <c r="M20" i="1"/>
  <c r="L20" i="1"/>
  <c r="K20" i="1"/>
  <c r="J20" i="1"/>
  <c r="J18" i="1" s="1"/>
  <c r="J11" i="1" s="1"/>
  <c r="J12" i="1" s="1"/>
  <c r="I20" i="1"/>
  <c r="H20" i="1"/>
  <c r="G20" i="1"/>
  <c r="G18" i="1" s="1"/>
  <c r="E20" i="1"/>
  <c r="E18" i="1" s="1"/>
  <c r="D20" i="1"/>
  <c r="AK19" i="1"/>
  <c r="AJ19" i="1"/>
  <c r="AB19" i="1"/>
  <c r="U19" i="1"/>
  <c r="T19" i="1"/>
  <c r="L19" i="1"/>
  <c r="E19" i="1"/>
  <c r="AO18" i="1"/>
  <c r="AO19" i="1" s="1"/>
  <c r="AN18" i="1"/>
  <c r="AN11" i="1" s="1"/>
  <c r="AN12" i="1" s="1"/>
  <c r="AK18" i="1"/>
  <c r="AJ18" i="1"/>
  <c r="AI18" i="1"/>
  <c r="AI19" i="1" s="1"/>
  <c r="AG18" i="1"/>
  <c r="AG19" i="1" s="1"/>
  <c r="AF18" i="1"/>
  <c r="AF19" i="1" s="1"/>
  <c r="AE18" i="1"/>
  <c r="AE19" i="1" s="1"/>
  <c r="AC18" i="1"/>
  <c r="AC11" i="1" s="1"/>
  <c r="AC12" i="1" s="1"/>
  <c r="AB18" i="1"/>
  <c r="AA18" i="1"/>
  <c r="AA19" i="1" s="1"/>
  <c r="Y18" i="1"/>
  <c r="Y19" i="1" s="1"/>
  <c r="X18" i="1"/>
  <c r="X11" i="1" s="1"/>
  <c r="X12" i="1" s="1"/>
  <c r="U18" i="1"/>
  <c r="T18" i="1"/>
  <c r="S18" i="1"/>
  <c r="S19" i="1" s="1"/>
  <c r="Q18" i="1"/>
  <c r="Q19" i="1" s="1"/>
  <c r="P18" i="1"/>
  <c r="P19" i="1" s="1"/>
  <c r="O18" i="1"/>
  <c r="O19" i="1" s="1"/>
  <c r="M18" i="1"/>
  <c r="M11" i="1" s="1"/>
  <c r="M12" i="1" s="1"/>
  <c r="L18" i="1"/>
  <c r="K18" i="1"/>
  <c r="K19" i="1" s="1"/>
  <c r="I18" i="1"/>
  <c r="I19" i="1" s="1"/>
  <c r="H18" i="1"/>
  <c r="H11" i="1" s="1"/>
  <c r="H12" i="1" s="1"/>
  <c r="D18" i="1"/>
  <c r="D19" i="1" s="1"/>
  <c r="C18" i="1"/>
  <c r="C19" i="1" s="1"/>
  <c r="C16" i="1"/>
  <c r="C15" i="1"/>
  <c r="AO11" i="1"/>
  <c r="AO12" i="1" s="1"/>
  <c r="AK11" i="1"/>
  <c r="AK12" i="1" s="1"/>
  <c r="AJ11" i="1"/>
  <c r="AJ12" i="1" s="1"/>
  <c r="AG11" i="1"/>
  <c r="AG12" i="1" s="1"/>
  <c r="AF11" i="1"/>
  <c r="AF12" i="1" s="1"/>
  <c r="AE11" i="1"/>
  <c r="AE12" i="1" s="1"/>
  <c r="AB11" i="1"/>
  <c r="AB12" i="1" s="1"/>
  <c r="AA11" i="1"/>
  <c r="AA12" i="1" s="1"/>
  <c r="Y11" i="1"/>
  <c r="Y12" i="1" s="1"/>
  <c r="U11" i="1"/>
  <c r="U12" i="1" s="1"/>
  <c r="T11" i="1"/>
  <c r="T12" i="1" s="1"/>
  <c r="Q11" i="1"/>
  <c r="Q12" i="1" s="1"/>
  <c r="P11" i="1"/>
  <c r="P12" i="1" s="1"/>
  <c r="L11" i="1"/>
  <c r="L12" i="1" s="1"/>
  <c r="I11" i="1"/>
  <c r="I12" i="1" s="1"/>
  <c r="F11" i="1"/>
  <c r="E36" i="1" l="1"/>
  <c r="E11" i="1"/>
  <c r="E12" i="1" s="1"/>
  <c r="K36" i="1"/>
  <c r="K11" i="1"/>
  <c r="K12" i="1" s="1"/>
  <c r="O36" i="1"/>
  <c r="O11" i="1"/>
  <c r="O12" i="1" s="1"/>
  <c r="G19" i="1"/>
  <c r="W19" i="1"/>
  <c r="W11" i="1"/>
  <c r="W12" i="1" s="1"/>
  <c r="AM19" i="1"/>
  <c r="AM11" i="1"/>
  <c r="AM12" i="1" s="1"/>
  <c r="H19" i="1"/>
  <c r="M19" i="1"/>
  <c r="AC19" i="1"/>
  <c r="N11" i="1"/>
  <c r="N12" i="1" s="1"/>
  <c r="N19" i="1"/>
  <c r="R11" i="1"/>
  <c r="R12" i="1" s="1"/>
  <c r="R19" i="1"/>
  <c r="V11" i="1"/>
  <c r="V12" i="1" s="1"/>
  <c r="V19" i="1"/>
  <c r="Z11" i="1"/>
  <c r="Z12" i="1" s="1"/>
  <c r="Z19" i="1"/>
  <c r="AD11" i="1"/>
  <c r="AD12" i="1" s="1"/>
  <c r="AD19" i="1"/>
  <c r="AH11" i="1"/>
  <c r="AH12" i="1" s="1"/>
  <c r="AH19" i="1"/>
  <c r="AL11" i="1"/>
  <c r="AL12" i="1" s="1"/>
  <c r="AL19" i="1"/>
  <c r="AP11" i="1"/>
  <c r="AP12" i="1" s="1"/>
  <c r="AP19" i="1"/>
  <c r="C11" i="1"/>
  <c r="C12" i="1" s="1"/>
  <c r="X19" i="1"/>
  <c r="AN19" i="1"/>
  <c r="D11" i="1"/>
  <c r="D12" i="1" s="1"/>
  <c r="S11" i="1"/>
  <c r="S12" i="1" s="1"/>
  <c r="AI11" i="1"/>
  <c r="AI12" i="1" s="1"/>
  <c r="J19" i="1"/>
  <c r="G35" i="1"/>
  <c r="G36" i="1" s="1"/>
  <c r="G11" i="1" l="1"/>
  <c r="G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Suzanne Normandeau - APL</author>
  </authors>
  <commentList>
    <comment ref="H3" authorId="0" shapeId="0" xr:uid="{C2A7609D-EE6D-412D-9D9B-E0C7ADE8E775}">
      <text>
        <r>
          <rPr>
            <b/>
            <sz val="9"/>
            <color indexed="81"/>
            <rFont val="Tahoma"/>
            <family val="2"/>
          </rPr>
          <t>Le temps nécessaire aux 10 rencontres collectives et aux 3 réunions avec les parents doit être comptabilisé à l'intérieur de ces 5 heures.  Ce temps est considéré comme du TNP.</t>
        </r>
      </text>
    </comment>
    <comment ref="K3" authorId="0" shapeId="0" xr:uid="{C1BD9136-3357-4008-98B5-4414F387F6C7}">
      <text>
        <r>
          <rPr>
            <b/>
            <sz val="9"/>
            <color indexed="81"/>
            <rFont val="Tahoma"/>
            <family val="2"/>
          </rPr>
          <t>Le temps nécessaire aux 10 rencontres collectives et aux 3 réunions avec les parents doit être comptabilisé à l'intérieur de ces 5 heures.  Ce temps est considéré comme du TNP.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 xr:uid="{7292C39B-7D22-4AD3-98ED-2F22D25EA74D}">
      <text>
        <r>
          <rPr>
            <b/>
            <sz val="9"/>
            <color indexed="81"/>
            <rFont val="Tahoma"/>
            <family val="2"/>
          </rPr>
          <t>Le temps nécessaire aux 10 rencontres collectives et aux 3 réunions avec les parents doit être comptabilisé à l'intérieur de ces 5 heures.  Ce temps est considéré comme du TNP.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 shapeId="0" xr:uid="{AF745D17-D347-4F3B-BBB8-D8D172A17B58}">
      <text>
        <r>
          <rPr>
            <b/>
            <sz val="9"/>
            <color indexed="81"/>
            <rFont val="Tahoma"/>
            <family val="2"/>
          </rPr>
          <t>Le temps nécessaire aux 10 rencontres collectives et aux 3 réunions avec les parents doit être comptabilisé à l'intérieur de ces 5 heures.  Ce temps est considéré comme du TNP.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0" shapeId="0" xr:uid="{B78EFC56-6FA9-441D-A5FB-E9F506014FE6}">
      <text>
        <r>
          <rPr>
            <b/>
            <sz val="9"/>
            <color indexed="81"/>
            <rFont val="Tahoma"/>
            <family val="2"/>
          </rPr>
          <t>C'est le suivi auprès des élèves que l'enseignante ou l'enseignant effectue à l'extérieur des cours et leçons</t>
        </r>
      </text>
    </comment>
    <comment ref="B38" authorId="0" shapeId="0" xr:uid="{D1297AA5-71E6-4DE4-86B6-72FDB2E0D514}">
      <text>
        <r>
          <rPr>
            <b/>
            <sz val="9"/>
            <color indexed="81"/>
            <rFont val="Tahoma"/>
            <family val="2"/>
          </rPr>
          <t xml:space="preserve">Le temps que l'enseignante ou l'enseignant a afin d'effectuer le suivi de ses élèves auprès des professionnels, du personnel de soutien, de la direction, faire les appels aux parents, aux spécialistes, les plans d'intervention…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9" authorId="0" shapeId="0" xr:uid="{2370881C-9F31-4FD6-BDD2-6168C91FC46B}">
      <text>
        <r>
          <rPr>
            <b/>
            <sz val="9"/>
            <color indexed="81"/>
            <rFont val="Tahoma"/>
            <family val="2"/>
          </rPr>
          <t xml:space="preserve">Le temps que l'enseignante ou l'enseignant a afin d'effectuer les tâches qui ne peuvent se faire ailleurs qu'à l'école (photocopies, réservations, TBI…)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7" authorId="0" shapeId="0" xr:uid="{A9D221EE-16C8-4237-BF4C-E501198335B7}">
      <text>
        <r>
          <rPr>
            <b/>
            <sz val="9"/>
            <color indexed="81"/>
            <rFont val="Tahoma"/>
            <family val="2"/>
          </rPr>
          <t xml:space="preserve">Le temps que l'enseignante ou l'enseignant a afin d'effectuer les fonctions et responsabilités confiées dans la tâche éducative (préparation de la récupération, préparation des activités étudiantes, préparation CPE, chef de groupe…)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5" authorId="0" shapeId="0" xr:uid="{177E558E-ADAA-425B-BDE9-27133520C32A}">
      <text>
        <r>
          <rPr>
            <b/>
            <sz val="9"/>
            <color indexed="81"/>
            <rFont val="Tahoma"/>
            <family val="2"/>
          </rPr>
          <t>Le TNP vient compléter la semaine de travail de 32 heures au centre.  Il revient à l'enseignante ou à l'enseignant de déterminer la nature du travail à accomplir (quoi) ainsi que les moments pour le faire (quand).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<sst xmlns="http://schemas.openxmlformats.org/spreadsheetml/2006/main" count="105" uniqueCount="87">
  <si>
    <t>Nom, prénom :</t>
  </si>
  <si>
    <t>A: TÂCHE ÉDUCATIVE :</t>
  </si>
  <si>
    <t>1380 MIN OU 23 H</t>
  </si>
  <si>
    <t>Matricule :</t>
  </si>
  <si>
    <t>B: AUTRES FONCTIONS :</t>
  </si>
  <si>
    <t>240 MIN OU 4 H</t>
  </si>
  <si>
    <t>École :</t>
  </si>
  <si>
    <t>C: TEMPS DE NATURE PERSONNELLE :</t>
  </si>
  <si>
    <t>300 MIN ou 5 H</t>
  </si>
  <si>
    <t>Indiquez votre pourcentage de tâche :</t>
  </si>
  <si>
    <t>1920 MIN ou 32 H</t>
  </si>
  <si>
    <t>Champ d'enseignement:</t>
  </si>
  <si>
    <t xml:space="preserve">Un cycle de 5 jours ne peut pas dépasser 32 heures </t>
  </si>
  <si>
    <t>Indiquez heure du début de l'amplitude :</t>
  </si>
  <si>
    <t>Indiquez heure de la fin de l'amplitude :</t>
  </si>
  <si>
    <t>N.B.: Les champs de cette couleur doivent OBLIGATOIREMENT être complétés</t>
  </si>
  <si>
    <t>SEMAINE RÉGULIÈRE DE TRAVAIL DE L'ENSEIGNANTE OU L'ENSEIGNANT</t>
  </si>
  <si>
    <t>TOTAL À L'HORAIRE POUR LE CYCLE</t>
  </si>
  <si>
    <t>TOTAL PRÉVU POUR L'ANNÉE</t>
  </si>
  <si>
    <t>TOTAL ACCUMULÉ DURANT L'ANNÉE</t>
  </si>
  <si>
    <t>NUMÉROS DE CYCLES</t>
  </si>
  <si>
    <t>GRAND TOTAL - MINUTES</t>
  </si>
  <si>
    <t>GRAND TOTAL - HEURES</t>
  </si>
  <si>
    <t>A: TÂCHE ÉDUCATIVE</t>
  </si>
  <si>
    <t xml:space="preserve"> = % de tâche x 1380 min soit</t>
  </si>
  <si>
    <t>minutes</t>
  </si>
  <si>
    <t>ou % de tâche x 23 heures soit</t>
  </si>
  <si>
    <t>heures</t>
  </si>
  <si>
    <t>Sous-total en minutes</t>
  </si>
  <si>
    <t>Sous-total en heures</t>
  </si>
  <si>
    <t>Activités de formation et d'éveil</t>
  </si>
  <si>
    <t>Encadrement</t>
  </si>
  <si>
    <t>Activités étudiantes</t>
  </si>
  <si>
    <t>Autres:</t>
  </si>
  <si>
    <t>B: AUTRES FONCTIONS</t>
  </si>
  <si>
    <t xml:space="preserve"> = % de tâche x 240 min soit</t>
  </si>
  <si>
    <t>ou % de tâche x 4 heures soit</t>
  </si>
  <si>
    <t>Accueil et déplacement</t>
  </si>
  <si>
    <t>Suivi à l'encadrement</t>
  </si>
  <si>
    <t>Travail individuel</t>
  </si>
  <si>
    <t>Bloc résiduel</t>
  </si>
  <si>
    <t>C: TEMPS DE NATURE PERSONNELLE</t>
  </si>
  <si>
    <t xml:space="preserve"> = % de tâche x 300 min soit</t>
  </si>
  <si>
    <t>ou % de tâche x 5 heures soit</t>
  </si>
  <si>
    <t>Temps de nature personnelle</t>
  </si>
  <si>
    <t>Rencontres collectives</t>
  </si>
  <si>
    <t>Rencontres de parents</t>
  </si>
  <si>
    <t>MIN_SEM</t>
  </si>
  <si>
    <t>HR_SEM</t>
  </si>
  <si>
    <t>HR_AN</t>
  </si>
  <si>
    <t>TÂCHE ÉDUCATIVE</t>
  </si>
  <si>
    <t>AUTRES FONCTIONS</t>
  </si>
  <si>
    <t>TNP</t>
  </si>
  <si>
    <t>TOTAL</t>
  </si>
  <si>
    <t>Gala de fin d'année</t>
  </si>
  <si>
    <t>Rencontre PIA 60 min Pierre X et rencontre du psychologue 30 min</t>
  </si>
  <si>
    <t>Encadrement, suivi à l'encadrement, récupération, surveillance…</t>
  </si>
  <si>
    <t>Commentaires</t>
  </si>
  <si>
    <t>Minutes totales</t>
  </si>
  <si>
    <t>Tâche effectuée</t>
  </si>
  <si>
    <t>Cycle</t>
  </si>
  <si>
    <t>Date</t>
  </si>
  <si>
    <t>Matricule:</t>
  </si>
  <si>
    <t>N.B.:  Le texte en grisé est à titre d'exemple</t>
  </si>
  <si>
    <t>Notes complémentaires (preuve)</t>
  </si>
  <si>
    <t>VOTRE CALCULATEUR DE TÂCHE - 2017-2018</t>
  </si>
  <si>
    <t>JEUNES</t>
  </si>
  <si>
    <t>Consignes</t>
  </si>
  <si>
    <t>Vous devez utiliser votre ou vos  tâches afin de compléter le calculateur.</t>
  </si>
  <si>
    <r>
      <t xml:space="preserve">IMPORTANT : </t>
    </r>
    <r>
      <rPr>
        <b/>
        <sz val="14"/>
        <color rgb="FFFF0000"/>
        <rFont val="Calibri"/>
        <family val="2"/>
        <scheme val="minor"/>
      </rPr>
      <t>Il est nécessaire d'entrer le temps</t>
    </r>
    <r>
      <rPr>
        <b/>
        <i/>
        <sz val="14"/>
        <color rgb="FFFF0000"/>
        <rFont val="Calibri"/>
        <family val="2"/>
        <scheme val="minor"/>
      </rPr>
      <t xml:space="preserve"> </t>
    </r>
    <r>
      <rPr>
        <b/>
        <i/>
        <u/>
        <sz val="14"/>
        <color rgb="FFFF0000"/>
        <rFont val="Calibri"/>
        <family val="2"/>
        <scheme val="minor"/>
      </rPr>
      <t xml:space="preserve">tel qu'il est inscrit </t>
    </r>
    <r>
      <rPr>
        <b/>
        <i/>
        <sz val="14"/>
        <color rgb="FFFF0000"/>
        <rFont val="Calibri"/>
        <family val="2"/>
        <scheme val="minor"/>
      </rPr>
      <t>sur votre tâche.</t>
    </r>
  </si>
  <si>
    <r>
      <t>Si vous souhaitez additionner des minutes ou des heures, il est nécessaire de mettre le signe «</t>
    </r>
    <r>
      <rPr>
        <b/>
        <sz val="14"/>
        <color theme="1"/>
        <rFont val="Calibri"/>
        <family val="2"/>
        <scheme val="minor"/>
      </rPr>
      <t xml:space="preserve"> +</t>
    </r>
    <r>
      <rPr>
        <sz val="11"/>
        <color theme="1"/>
        <rFont val="Calibri"/>
        <family val="2"/>
        <scheme val="minor"/>
      </rPr>
      <t xml:space="preserve"> »</t>
    </r>
  </si>
  <si>
    <r>
      <t xml:space="preserve">au début de l'opération.  Par exemple, </t>
    </r>
    <r>
      <rPr>
        <b/>
        <sz val="11"/>
        <color theme="1"/>
        <rFont val="Calibri"/>
        <family val="2"/>
        <scheme val="minor"/>
      </rPr>
      <t>+900+300</t>
    </r>
    <r>
      <rPr>
        <sz val="11"/>
        <color theme="1"/>
        <rFont val="Calibri"/>
        <family val="2"/>
        <scheme val="minor"/>
      </rPr>
      <t xml:space="preserve"> puis faire </t>
    </r>
    <r>
      <rPr>
        <b/>
        <sz val="11"/>
        <color theme="1"/>
        <rFont val="Calibri"/>
        <family val="2"/>
        <scheme val="minor"/>
      </rPr>
      <t xml:space="preserve">Enter </t>
    </r>
    <r>
      <rPr>
        <b/>
        <sz val="11"/>
        <color theme="1"/>
        <rFont val="Wingdings 3"/>
        <family val="1"/>
        <charset val="2"/>
      </rPr>
      <t>8</t>
    </r>
  </si>
  <si>
    <t>Il y a des commentaires dans certaines cases.  Elles sont identifiées par un petit triangle rouge</t>
  </si>
  <si>
    <r>
      <t>dans le</t>
    </r>
    <r>
      <rPr>
        <b/>
        <sz val="12"/>
        <color theme="1"/>
        <rFont val="Calibri"/>
        <family val="2"/>
        <scheme val="minor"/>
      </rPr>
      <t xml:space="preserve"> coin supérieur droit du carré (de la cellule) </t>
    </r>
    <r>
      <rPr>
        <sz val="11"/>
        <color theme="1"/>
        <rFont val="Calibri"/>
        <family val="2"/>
        <scheme val="minor"/>
      </rPr>
      <t>où il y a un commentaire.</t>
    </r>
  </si>
  <si>
    <t>À SAVOIR SUR LE CALCULATEUR.</t>
  </si>
  <si>
    <t>Ä</t>
  </si>
  <si>
    <r>
      <rPr>
        <b/>
        <sz val="14"/>
        <color rgb="FF00B050"/>
        <rFont val="Calibri"/>
        <family val="2"/>
        <scheme val="minor"/>
      </rPr>
      <t xml:space="preserve">Quand le temps </t>
    </r>
    <r>
      <rPr>
        <b/>
        <u val="double"/>
        <sz val="14"/>
        <color rgb="FF00B050"/>
        <rFont val="Calibri"/>
        <family val="2"/>
        <scheme val="minor"/>
      </rPr>
      <t>alloué pour le cycle</t>
    </r>
    <r>
      <rPr>
        <b/>
        <u/>
        <sz val="14"/>
        <color rgb="FF00B050"/>
        <rFont val="Calibri"/>
        <family val="2"/>
        <scheme val="minor"/>
      </rPr>
      <t xml:space="preserve"> </t>
    </r>
    <r>
      <rPr>
        <b/>
        <sz val="14"/>
        <color rgb="FF00B050"/>
        <rFont val="Calibri"/>
        <family val="2"/>
        <scheme val="minor"/>
      </rPr>
      <t>est dépassé</t>
    </r>
    <r>
      <rPr>
        <b/>
        <sz val="11"/>
        <color theme="1"/>
        <rFont val="Calibri"/>
        <family val="2"/>
        <scheme val="minor"/>
      </rPr>
      <t>, cette case deviendra</t>
    </r>
    <r>
      <rPr>
        <b/>
        <sz val="12"/>
        <color rgb="FFFF0000"/>
        <rFont val="Calibri"/>
        <family val="2"/>
        <scheme val="minor"/>
      </rPr>
      <t xml:space="preserve"> rouge.</t>
    </r>
  </si>
  <si>
    <t>Il est prévu dans notre entente locale que l'enseignante ou l'enseignant peut</t>
  </si>
  <si>
    <t>choisir de dépasser le temps par cycle, cela implique que ce temps soit</t>
  </si>
  <si>
    <t>annualisé.</t>
  </si>
  <si>
    <r>
      <rPr>
        <b/>
        <sz val="14"/>
        <color rgb="FF00B050"/>
        <rFont val="Calibri"/>
        <family val="2"/>
        <scheme val="minor"/>
      </rPr>
      <t>Quand le temps</t>
    </r>
    <r>
      <rPr>
        <b/>
        <u val="double"/>
        <sz val="14"/>
        <color rgb="FF00B050"/>
        <rFont val="Calibri"/>
        <family val="2"/>
        <scheme val="minor"/>
      </rPr>
      <t xml:space="preserve"> alloué pour l'année</t>
    </r>
    <r>
      <rPr>
        <b/>
        <sz val="14"/>
        <color rgb="FF00B050"/>
        <rFont val="Calibri"/>
        <family val="2"/>
        <scheme val="minor"/>
      </rPr>
      <t xml:space="preserve"> est dépassé</t>
    </r>
    <r>
      <rPr>
        <b/>
        <sz val="11"/>
        <color theme="1"/>
        <rFont val="Calibri"/>
        <family val="2"/>
        <scheme val="minor"/>
      </rPr>
      <t xml:space="preserve">, cette case deviendra </t>
    </r>
    <r>
      <rPr>
        <b/>
        <sz val="12"/>
        <color rgb="FFFF0000"/>
        <rFont val="Calibri"/>
        <family val="2"/>
        <scheme val="minor"/>
      </rPr>
      <t>rouge.</t>
    </r>
  </si>
  <si>
    <t>C'est alors que vous n'avez plus à effectuer cette tâche.</t>
  </si>
  <si>
    <t>Des consignes suivront pour cette étape.</t>
  </si>
  <si>
    <t>AUTRES INFORMATIONS UTILES</t>
  </si>
  <si>
    <r>
      <t>Utilisez l'onglet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« Notes complémentaires »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pour colliger l'information utile en lien avec le temps fait.</t>
    </r>
  </si>
  <si>
    <t>Il sera plus facile de prouver le dépassement annuel du temps alloué, s'il y a lieu.</t>
  </si>
  <si>
    <t>IMPORTANT !!!! N'oubliez pas d'enregistrer votre calculateur après chacune de vos utilisations.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</si>
</sst>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&quot; h &quot;mm;@"/>
    <numFmt numFmtId="165" formatCode="[$-C0C]d\ mmm\ yyyy;@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sz val="11"/>
      <color theme="1"/>
      <name val="Wingdings 3"/>
      <family val="1"/>
      <charset val="2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Wingdings"/>
      <charset val="2"/>
    </font>
    <font>
      <b/>
      <sz val="14"/>
      <color rgb="FF00B050"/>
      <name val="Calibri"/>
      <family val="2"/>
      <scheme val="minor"/>
    </font>
    <font>
      <b/>
      <u val="double"/>
      <sz val="14"/>
      <color rgb="FF00B050"/>
      <name val="Calibri"/>
      <family val="2"/>
      <scheme val="minor"/>
    </font>
    <font>
      <b/>
      <u/>
      <sz val="14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8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ck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ck">
        <color indexed="64"/>
      </right>
      <top/>
      <bottom style="hair">
        <color auto="1"/>
      </bottom>
      <diagonal/>
    </border>
    <border>
      <left style="thick">
        <color indexed="64"/>
      </left>
      <right style="double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ck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ck">
        <color indexed="64"/>
      </right>
      <top style="hair">
        <color auto="1"/>
      </top>
      <bottom/>
      <diagonal/>
    </border>
    <border>
      <left style="thick">
        <color indexed="64"/>
      </left>
      <right style="double">
        <color indexed="64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double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3">
    <xf numFmtId="0" fontId="0" fillId="0" borderId="0" xfId="0"/>
    <xf numFmtId="0" fontId="7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0" fillId="0" borderId="0" xfId="0" applyFont="1" applyAlignment="1" applyProtection="1">
      <alignment horizontal="right"/>
    </xf>
    <xf numFmtId="1" fontId="13" fillId="0" borderId="0" xfId="0" applyNumberFormat="1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>
      <alignment horizontal="left"/>
    </xf>
    <xf numFmtId="1" fontId="0" fillId="0" borderId="0" xfId="0" applyNumberFormat="1" applyAlignment="1" applyProtection="1">
      <alignment horizontal="center"/>
    </xf>
    <xf numFmtId="0" fontId="17" fillId="3" borderId="9" xfId="0" applyFont="1" applyFill="1" applyBorder="1" applyAlignment="1">
      <alignment horizontal="left"/>
    </xf>
    <xf numFmtId="0" fontId="17" fillId="3" borderId="10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Border="1"/>
    <xf numFmtId="0" fontId="3" fillId="0" borderId="19" xfId="0" applyFont="1" applyFill="1" applyBorder="1" applyAlignment="1" applyProtection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22" xfId="0" applyFont="1" applyBorder="1" applyAlignment="1" applyProtection="1">
      <alignment horizontal="center" vertical="top" wrapText="1"/>
    </xf>
    <xf numFmtId="0" fontId="3" fillId="0" borderId="23" xfId="0" applyFont="1" applyBorder="1" applyAlignment="1" applyProtection="1">
      <alignment horizontal="center" vertical="top" wrapText="1"/>
    </xf>
    <xf numFmtId="0" fontId="3" fillId="0" borderId="27" xfId="0" applyFont="1" applyFill="1" applyBorder="1" applyAlignment="1" applyProtection="1">
      <alignment horizontal="center" vertical="top"/>
    </xf>
    <xf numFmtId="0" fontId="3" fillId="0" borderId="28" xfId="0" applyFont="1" applyFill="1" applyBorder="1" applyAlignment="1" applyProtection="1">
      <alignment horizontal="center" vertical="top"/>
    </xf>
    <xf numFmtId="0" fontId="3" fillId="0" borderId="29" xfId="0" applyFont="1" applyFill="1" applyBorder="1" applyAlignment="1" applyProtection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0" fillId="6" borderId="30" xfId="0" applyFont="1" applyFill="1" applyBorder="1" applyProtection="1"/>
    <xf numFmtId="0" fontId="20" fillId="6" borderId="31" xfId="0" applyFont="1" applyFill="1" applyBorder="1" applyAlignment="1" applyProtection="1">
      <alignment horizontal="right"/>
    </xf>
    <xf numFmtId="1" fontId="20" fillId="6" borderId="32" xfId="0" applyNumberFormat="1" applyFont="1" applyFill="1" applyBorder="1" applyAlignment="1" applyProtection="1">
      <alignment horizontal="center" wrapText="1"/>
    </xf>
    <xf numFmtId="0" fontId="20" fillId="6" borderId="0" xfId="0" applyFont="1" applyFill="1" applyBorder="1"/>
    <xf numFmtId="0" fontId="20" fillId="6" borderId="0" xfId="0" applyFont="1" applyFill="1"/>
    <xf numFmtId="0" fontId="2" fillId="6" borderId="33" xfId="0" applyFont="1" applyFill="1" applyBorder="1" applyProtection="1"/>
    <xf numFmtId="0" fontId="2" fillId="6" borderId="34" xfId="0" applyFont="1" applyFill="1" applyBorder="1" applyAlignment="1" applyProtection="1">
      <alignment horizontal="right"/>
    </xf>
    <xf numFmtId="2" fontId="2" fillId="6" borderId="35" xfId="0" applyNumberFormat="1" applyFont="1" applyFill="1" applyBorder="1" applyAlignment="1" applyProtection="1">
      <alignment horizontal="center" wrapText="1"/>
    </xf>
    <xf numFmtId="2" fontId="2" fillId="6" borderId="36" xfId="0" applyNumberFormat="1" applyFont="1" applyFill="1" applyBorder="1" applyAlignment="1" applyProtection="1">
      <alignment horizontal="center"/>
    </xf>
    <xf numFmtId="2" fontId="2" fillId="6" borderId="37" xfId="0" applyNumberFormat="1" applyFont="1" applyFill="1" applyBorder="1" applyAlignment="1" applyProtection="1">
      <alignment horizontal="center"/>
    </xf>
    <xf numFmtId="2" fontId="2" fillId="6" borderId="19" xfId="0" applyNumberFormat="1" applyFont="1" applyFill="1" applyBorder="1" applyAlignment="1" applyProtection="1">
      <alignment horizontal="center"/>
    </xf>
    <xf numFmtId="2" fontId="2" fillId="6" borderId="38" xfId="0" applyNumberFormat="1" applyFont="1" applyFill="1" applyBorder="1" applyAlignment="1" applyProtection="1">
      <alignment horizontal="center"/>
    </xf>
    <xf numFmtId="2" fontId="2" fillId="6" borderId="39" xfId="0" applyNumberFormat="1" applyFont="1" applyFill="1" applyBorder="1" applyAlignment="1" applyProtection="1">
      <alignment horizontal="center"/>
    </xf>
    <xf numFmtId="2" fontId="2" fillId="6" borderId="40" xfId="0" applyNumberFormat="1" applyFont="1" applyFill="1" applyBorder="1" applyAlignment="1" applyProtection="1">
      <alignment horizontal="center"/>
    </xf>
    <xf numFmtId="0" fontId="2" fillId="6" borderId="0" xfId="0" applyFont="1" applyFill="1" applyBorder="1"/>
    <xf numFmtId="0" fontId="2" fillId="6" borderId="0" xfId="0" applyFont="1" applyFill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1" fontId="2" fillId="0" borderId="41" xfId="0" applyNumberFormat="1" applyFont="1" applyFill="1" applyBorder="1" applyAlignment="1" applyProtection="1">
      <alignment horizontal="center" wrapText="1"/>
    </xf>
    <xf numFmtId="1" fontId="2" fillId="0" borderId="8" xfId="0" applyNumberFormat="1" applyFont="1" applyFill="1" applyBorder="1" applyAlignment="1" applyProtection="1">
      <alignment horizontal="center"/>
    </xf>
    <xf numFmtId="1" fontId="2" fillId="0" borderId="42" xfId="0" applyNumberFormat="1" applyFont="1" applyFill="1" applyBorder="1" applyAlignment="1" applyProtection="1">
      <alignment horizontal="center"/>
    </xf>
    <xf numFmtId="1" fontId="2" fillId="0" borderId="19" xfId="0" applyNumberFormat="1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/>
    </xf>
    <xf numFmtId="1" fontId="2" fillId="0" borderId="43" xfId="0" applyNumberFormat="1" applyFont="1" applyFill="1" applyBorder="1" applyAlignment="1" applyProtection="1">
      <alignment horizontal="center"/>
    </xf>
    <xf numFmtId="1" fontId="2" fillId="0" borderId="44" xfId="0" applyNumberFormat="1" applyFont="1" applyFill="1" applyBorder="1" applyAlignment="1" applyProtection="1">
      <alignment horizontal="center"/>
    </xf>
    <xf numFmtId="0" fontId="2" fillId="0" borderId="0" xfId="0" applyFont="1" applyFill="1" applyBorder="1"/>
    <xf numFmtId="0" fontId="21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right"/>
    </xf>
    <xf numFmtId="1" fontId="22" fillId="0" borderId="41" xfId="0" applyNumberFormat="1" applyFont="1" applyFill="1" applyBorder="1" applyAlignment="1" applyProtection="1">
      <alignment horizontal="center" wrapText="1"/>
    </xf>
    <xf numFmtId="1" fontId="22" fillId="0" borderId="8" xfId="0" applyNumberFormat="1" applyFont="1" applyFill="1" applyBorder="1" applyAlignment="1" applyProtection="1">
      <alignment horizontal="center"/>
    </xf>
    <xf numFmtId="1" fontId="22" fillId="0" borderId="42" xfId="0" applyNumberFormat="1" applyFont="1" applyFill="1" applyBorder="1" applyAlignment="1" applyProtection="1">
      <alignment horizontal="center"/>
    </xf>
    <xf numFmtId="1" fontId="22" fillId="0" borderId="19" xfId="0" applyNumberFormat="1" applyFont="1" applyFill="1" applyBorder="1" applyAlignment="1" applyProtection="1">
      <alignment horizontal="center"/>
    </xf>
    <xf numFmtId="1" fontId="22" fillId="0" borderId="1" xfId="0" applyNumberFormat="1" applyFont="1" applyFill="1" applyBorder="1" applyAlignment="1" applyProtection="1">
      <alignment horizontal="center"/>
    </xf>
    <xf numFmtId="1" fontId="22" fillId="0" borderId="43" xfId="0" applyNumberFormat="1" applyFont="1" applyFill="1" applyBorder="1" applyAlignment="1" applyProtection="1">
      <alignment horizontal="center"/>
    </xf>
    <xf numFmtId="1" fontId="22" fillId="0" borderId="44" xfId="0" applyNumberFormat="1" applyFont="1" applyFill="1" applyBorder="1" applyAlignment="1" applyProtection="1">
      <alignment horizontal="center"/>
    </xf>
    <xf numFmtId="0" fontId="22" fillId="0" borderId="0" xfId="0" applyFont="1" applyFill="1" applyBorder="1"/>
    <xf numFmtId="0" fontId="21" fillId="3" borderId="0" xfId="0" quotePrefix="1" applyFont="1" applyFill="1" applyBorder="1" applyAlignment="1" applyProtection="1">
      <alignment horizontal="right"/>
    </xf>
    <xf numFmtId="1" fontId="21" fillId="3" borderId="41" xfId="0" applyNumberFormat="1" applyFont="1" applyFill="1" applyBorder="1" applyAlignment="1" applyProtection="1">
      <alignment horizontal="right" wrapText="1"/>
    </xf>
    <xf numFmtId="1" fontId="17" fillId="3" borderId="8" xfId="0" applyNumberFormat="1" applyFont="1" applyFill="1" applyBorder="1" applyAlignment="1" applyProtection="1">
      <alignment horizontal="center"/>
    </xf>
    <xf numFmtId="0" fontId="23" fillId="3" borderId="0" xfId="0" applyFont="1" applyFill="1" applyBorder="1" applyAlignment="1" applyProtection="1">
      <alignment horizontal="right"/>
    </xf>
    <xf numFmtId="2" fontId="23" fillId="3" borderId="41" xfId="0" applyNumberFormat="1" applyFont="1" applyFill="1" applyBorder="1" applyAlignment="1" applyProtection="1">
      <alignment horizontal="right" wrapText="1"/>
    </xf>
    <xf numFmtId="1" fontId="24" fillId="3" borderId="8" xfId="0" applyNumberFormat="1" applyFont="1" applyFill="1" applyBorder="1" applyAlignment="1" applyProtection="1">
      <alignment horizontal="center"/>
    </xf>
    <xf numFmtId="1" fontId="17" fillId="0" borderId="42" xfId="0" applyNumberFormat="1" applyFont="1" applyFill="1" applyBorder="1" applyAlignment="1" applyProtection="1">
      <alignment horizontal="center"/>
    </xf>
    <xf numFmtId="1" fontId="17" fillId="0" borderId="19" xfId="0" applyNumberFormat="1" applyFont="1" applyFill="1" applyBorder="1" applyAlignment="1" applyProtection="1">
      <alignment horizontal="center"/>
    </xf>
    <xf numFmtId="1" fontId="17" fillId="0" borderId="1" xfId="0" applyNumberFormat="1" applyFont="1" applyFill="1" applyBorder="1" applyAlignment="1" applyProtection="1">
      <alignment horizontal="center"/>
    </xf>
    <xf numFmtId="1" fontId="17" fillId="0" borderId="43" xfId="0" applyNumberFormat="1" applyFont="1" applyFill="1" applyBorder="1" applyAlignment="1" applyProtection="1">
      <alignment horizontal="center"/>
    </xf>
    <xf numFmtId="1" fontId="17" fillId="0" borderId="44" xfId="0" applyNumberFormat="1" applyFont="1" applyFill="1" applyBorder="1" applyAlignment="1" applyProtection="1">
      <alignment horizontal="center"/>
    </xf>
    <xf numFmtId="0" fontId="17" fillId="0" borderId="0" xfId="0" applyFont="1" applyFill="1" applyBorder="1"/>
    <xf numFmtId="0" fontId="20" fillId="7" borderId="45" xfId="0" applyFont="1" applyFill="1" applyBorder="1" applyProtection="1"/>
    <xf numFmtId="0" fontId="20" fillId="7" borderId="3" xfId="0" applyFont="1" applyFill="1" applyBorder="1" applyAlignment="1" applyProtection="1">
      <alignment horizontal="right"/>
    </xf>
    <xf numFmtId="1" fontId="20" fillId="7" borderId="46" xfId="0" applyNumberFormat="1" applyFont="1" applyFill="1" applyBorder="1" applyAlignment="1" applyProtection="1">
      <alignment horizontal="center"/>
    </xf>
    <xf numFmtId="1" fontId="20" fillId="7" borderId="47" xfId="0" applyNumberFormat="1" applyFont="1" applyFill="1" applyBorder="1" applyAlignment="1" applyProtection="1">
      <alignment horizontal="center"/>
    </xf>
    <xf numFmtId="1" fontId="20" fillId="7" borderId="48" xfId="0" applyNumberFormat="1" applyFont="1" applyFill="1" applyBorder="1" applyAlignment="1" applyProtection="1">
      <alignment horizontal="center"/>
    </xf>
    <xf numFmtId="1" fontId="20" fillId="7" borderId="19" xfId="0" applyNumberFormat="1" applyFont="1" applyFill="1" applyBorder="1" applyAlignment="1" applyProtection="1">
      <alignment horizontal="center"/>
    </xf>
    <xf numFmtId="1" fontId="20" fillId="7" borderId="4" xfId="0" applyNumberFormat="1" applyFont="1" applyFill="1" applyBorder="1" applyAlignment="1" applyProtection="1">
      <alignment horizontal="center"/>
    </xf>
    <xf numFmtId="1" fontId="20" fillId="7" borderId="49" xfId="0" applyNumberFormat="1" applyFont="1" applyFill="1" applyBorder="1" applyAlignment="1" applyProtection="1">
      <alignment horizontal="center"/>
    </xf>
    <xf numFmtId="1" fontId="20" fillId="7" borderId="2" xfId="0" applyNumberFormat="1" applyFont="1" applyFill="1" applyBorder="1" applyAlignment="1" applyProtection="1">
      <alignment horizontal="center"/>
    </xf>
    <xf numFmtId="0" fontId="20" fillId="7" borderId="3" xfId="0" applyFont="1" applyFill="1" applyBorder="1"/>
    <xf numFmtId="0" fontId="25" fillId="7" borderId="45" xfId="0" applyFont="1" applyFill="1" applyBorder="1" applyProtection="1"/>
    <xf numFmtId="1" fontId="26" fillId="7" borderId="3" xfId="0" applyNumberFormat="1" applyFont="1" applyFill="1" applyBorder="1" applyAlignment="1" applyProtection="1">
      <alignment horizontal="right"/>
    </xf>
    <xf numFmtId="2" fontId="26" fillId="7" borderId="50" xfId="0" applyNumberFormat="1" applyFont="1" applyFill="1" applyBorder="1" applyAlignment="1" applyProtection="1">
      <alignment horizontal="center"/>
    </xf>
    <xf numFmtId="2" fontId="26" fillId="7" borderId="47" xfId="0" applyNumberFormat="1" applyFont="1" applyFill="1" applyBorder="1" applyAlignment="1" applyProtection="1">
      <alignment horizontal="center"/>
    </xf>
    <xf numFmtId="2" fontId="26" fillId="7" borderId="48" xfId="0" applyNumberFormat="1" applyFont="1" applyFill="1" applyBorder="1" applyAlignment="1" applyProtection="1">
      <alignment horizontal="center"/>
    </xf>
    <xf numFmtId="2" fontId="26" fillId="7" borderId="19" xfId="0" applyNumberFormat="1" applyFont="1" applyFill="1" applyBorder="1" applyAlignment="1" applyProtection="1">
      <alignment horizontal="center"/>
    </xf>
    <xf numFmtId="2" fontId="26" fillId="7" borderId="4" xfId="0" applyNumberFormat="1" applyFont="1" applyFill="1" applyBorder="1" applyAlignment="1" applyProtection="1">
      <alignment horizontal="center"/>
    </xf>
    <xf numFmtId="2" fontId="26" fillId="7" borderId="49" xfId="0" applyNumberFormat="1" applyFont="1" applyFill="1" applyBorder="1" applyAlignment="1" applyProtection="1">
      <alignment horizontal="center"/>
    </xf>
    <xf numFmtId="2" fontId="26" fillId="7" borderId="2" xfId="0" applyNumberFormat="1" applyFont="1" applyFill="1" applyBorder="1" applyAlignment="1" applyProtection="1">
      <alignment horizontal="center"/>
    </xf>
    <xf numFmtId="0" fontId="25" fillId="7" borderId="3" xfId="0" applyFont="1" applyFill="1" applyBorder="1"/>
    <xf numFmtId="0" fontId="0" fillId="0" borderId="22" xfId="0" applyBorder="1" applyProtection="1"/>
    <xf numFmtId="0" fontId="3" fillId="5" borderId="23" xfId="0" applyFont="1" applyFill="1" applyBorder="1" applyProtection="1"/>
    <xf numFmtId="1" fontId="17" fillId="3" borderId="51" xfId="0" applyNumberFormat="1" applyFont="1" applyFill="1" applyBorder="1" applyAlignment="1" applyProtection="1">
      <alignment horizontal="center"/>
      <protection locked="0"/>
    </xf>
    <xf numFmtId="1" fontId="3" fillId="5" borderId="52" xfId="0" applyNumberFormat="1" applyFont="1" applyFill="1" applyBorder="1" applyAlignment="1" applyProtection="1">
      <alignment horizontal="center"/>
    </xf>
    <xf numFmtId="1" fontId="3" fillId="0" borderId="26" xfId="0" applyNumberFormat="1" applyFont="1" applyBorder="1" applyAlignment="1" applyProtection="1">
      <alignment horizontal="center"/>
    </xf>
    <xf numFmtId="1" fontId="0" fillId="0" borderId="19" xfId="0" applyNumberFormat="1" applyFill="1" applyBorder="1" applyAlignment="1" applyProtection="1">
      <alignment horizontal="center"/>
    </xf>
    <xf numFmtId="1" fontId="0" fillId="0" borderId="53" xfId="0" applyNumberFormat="1" applyFill="1" applyBorder="1" applyAlignment="1" applyProtection="1">
      <alignment horizontal="center"/>
    </xf>
    <xf numFmtId="1" fontId="0" fillId="0" borderId="23" xfId="0" applyNumberFormat="1" applyFill="1" applyBorder="1" applyAlignment="1" applyProtection="1">
      <alignment horizontal="center"/>
    </xf>
    <xf numFmtId="1" fontId="0" fillId="0" borderId="54" xfId="0" applyNumberFormat="1" applyFill="1" applyBorder="1" applyAlignment="1" applyProtection="1">
      <alignment horizontal="center"/>
    </xf>
    <xf numFmtId="0" fontId="0" fillId="0" borderId="30" xfId="0" applyBorder="1" applyProtection="1"/>
    <xf numFmtId="0" fontId="3" fillId="5" borderId="31" xfId="0" applyFont="1" applyFill="1" applyBorder="1" applyProtection="1"/>
    <xf numFmtId="1" fontId="3" fillId="5" borderId="55" xfId="0" applyNumberFormat="1" applyFont="1" applyFill="1" applyBorder="1" applyAlignment="1" applyProtection="1">
      <alignment horizontal="center"/>
    </xf>
    <xf numFmtId="1" fontId="3" fillId="0" borderId="56" xfId="0" applyNumberFormat="1" applyFont="1" applyBorder="1" applyAlignment="1" applyProtection="1">
      <alignment horizontal="center"/>
    </xf>
    <xf numFmtId="1" fontId="0" fillId="0" borderId="27" xfId="0" applyNumberFormat="1" applyFill="1" applyBorder="1" applyAlignment="1" applyProtection="1">
      <alignment horizontal="center"/>
      <protection locked="0"/>
    </xf>
    <xf numFmtId="1" fontId="0" fillId="0" borderId="28" xfId="0" applyNumberFormat="1" applyFill="1" applyBorder="1" applyAlignment="1" applyProtection="1">
      <alignment horizontal="center"/>
      <protection locked="0"/>
    </xf>
    <xf numFmtId="1" fontId="0" fillId="0" borderId="29" xfId="0" applyNumberFormat="1" applyFill="1" applyBorder="1" applyAlignment="1" applyProtection="1">
      <alignment horizontal="center"/>
      <protection locked="0"/>
    </xf>
    <xf numFmtId="0" fontId="0" fillId="0" borderId="30" xfId="0" applyFill="1" applyBorder="1" applyProtection="1"/>
    <xf numFmtId="0" fontId="3" fillId="5" borderId="34" xfId="0" applyFont="1" applyFill="1" applyBorder="1" applyProtection="1"/>
    <xf numFmtId="1" fontId="24" fillId="0" borderId="10" xfId="0" applyNumberFormat="1" applyFont="1" applyFill="1" applyBorder="1" applyAlignment="1" applyProtection="1">
      <alignment horizontal="center"/>
      <protection locked="0"/>
    </xf>
    <xf numFmtId="1" fontId="3" fillId="0" borderId="31" xfId="0" applyNumberFormat="1" applyFont="1" applyFill="1" applyBorder="1" applyAlignment="1" applyProtection="1">
      <alignment horizontal="center"/>
    </xf>
    <xf numFmtId="1" fontId="3" fillId="0" borderId="57" xfId="0" applyNumberFormat="1" applyFont="1" applyFill="1" applyBorder="1" applyAlignment="1" applyProtection="1">
      <alignment horizontal="center"/>
    </xf>
    <xf numFmtId="1" fontId="0" fillId="0" borderId="27" xfId="0" applyNumberFormat="1" applyFill="1" applyBorder="1" applyAlignment="1" applyProtection="1">
      <alignment horizontal="center"/>
    </xf>
    <xf numFmtId="1" fontId="0" fillId="0" borderId="28" xfId="0" applyNumberFormat="1" applyFill="1" applyBorder="1" applyAlignment="1" applyProtection="1">
      <alignment horizontal="center"/>
    </xf>
    <xf numFmtId="1" fontId="0" fillId="0" borderId="29" xfId="0" applyNumberFormat="1" applyFill="1" applyBorder="1" applyAlignment="1" applyProtection="1">
      <alignment horizontal="center"/>
    </xf>
    <xf numFmtId="0" fontId="0" fillId="0" borderId="0" xfId="0" applyFill="1" applyBorder="1"/>
    <xf numFmtId="0" fontId="0" fillId="0" borderId="0" xfId="0" applyFill="1"/>
    <xf numFmtId="0" fontId="17" fillId="3" borderId="58" xfId="0" applyFont="1" applyFill="1" applyBorder="1" applyProtection="1">
      <protection locked="0"/>
    </xf>
    <xf numFmtId="0" fontId="0" fillId="0" borderId="33" xfId="0" applyBorder="1" applyProtection="1"/>
    <xf numFmtId="1" fontId="0" fillId="0" borderId="59" xfId="0" applyNumberFormat="1" applyFill="1" applyBorder="1" applyAlignment="1" applyProtection="1">
      <alignment horizontal="center"/>
    </xf>
    <xf numFmtId="1" fontId="0" fillId="0" borderId="36" xfId="0" applyNumberFormat="1" applyFill="1" applyBorder="1" applyAlignment="1" applyProtection="1">
      <alignment horizontal="center"/>
    </xf>
    <xf numFmtId="1" fontId="0" fillId="0" borderId="37" xfId="0" applyNumberFormat="1" applyBorder="1" applyAlignment="1" applyProtection="1">
      <alignment horizontal="center"/>
    </xf>
    <xf numFmtId="1" fontId="0" fillId="0" borderId="38" xfId="0" applyNumberFormat="1" applyFill="1" applyBorder="1" applyAlignment="1" applyProtection="1">
      <alignment horizontal="center"/>
    </xf>
    <xf numFmtId="1" fontId="0" fillId="0" borderId="39" xfId="0" applyNumberFormat="1" applyFill="1" applyBorder="1" applyAlignment="1" applyProtection="1">
      <alignment horizontal="center"/>
    </xf>
    <xf numFmtId="1" fontId="0" fillId="0" borderId="40" xfId="0" applyNumberFormat="1" applyFill="1" applyBorder="1" applyAlignment="1" applyProtection="1">
      <alignment horizontal="center"/>
    </xf>
    <xf numFmtId="0" fontId="0" fillId="0" borderId="60" xfId="0" applyBorder="1" applyProtection="1"/>
    <xf numFmtId="1" fontId="0" fillId="0" borderId="61" xfId="0" applyNumberFormat="1" applyBorder="1" applyAlignment="1" applyProtection="1">
      <alignment horizontal="center"/>
    </xf>
    <xf numFmtId="1" fontId="0" fillId="0" borderId="62" xfId="0" applyNumberFormat="1" applyBorder="1" applyAlignment="1" applyProtection="1">
      <alignment horizontal="center"/>
    </xf>
    <xf numFmtId="1" fontId="0" fillId="0" borderId="63" xfId="0" applyNumberFormat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" fontId="0" fillId="0" borderId="64" xfId="0" applyNumberFormat="1" applyFill="1" applyBorder="1" applyAlignment="1" applyProtection="1">
      <alignment horizontal="center"/>
    </xf>
    <xf numFmtId="1" fontId="0" fillId="0" borderId="65" xfId="0" applyNumberFormat="1" applyFill="1" applyBorder="1" applyAlignment="1" applyProtection="1">
      <alignment horizontal="center"/>
    </xf>
    <xf numFmtId="1" fontId="0" fillId="0" borderId="66" xfId="0" applyNumberFormat="1" applyFill="1" applyBorder="1" applyAlignment="1" applyProtection="1">
      <alignment horizontal="center"/>
    </xf>
    <xf numFmtId="0" fontId="0" fillId="0" borderId="60" xfId="0" applyFill="1" applyBorder="1"/>
    <xf numFmtId="0" fontId="0" fillId="0" borderId="60" xfId="0" applyBorder="1"/>
    <xf numFmtId="0" fontId="27" fillId="0" borderId="0" xfId="0" applyFont="1" applyFill="1" applyBorder="1" applyProtection="1"/>
    <xf numFmtId="0" fontId="28" fillId="0" borderId="0" xfId="0" applyFont="1" applyBorder="1" applyProtection="1"/>
    <xf numFmtId="1" fontId="28" fillId="0" borderId="67" xfId="0" applyNumberFormat="1" applyFont="1" applyFill="1" applyBorder="1" applyAlignment="1" applyProtection="1">
      <alignment horizontal="center"/>
    </xf>
    <xf numFmtId="1" fontId="28" fillId="0" borderId="68" xfId="0" applyNumberFormat="1" applyFont="1" applyFill="1" applyBorder="1" applyAlignment="1" applyProtection="1">
      <alignment horizontal="center"/>
    </xf>
    <xf numFmtId="1" fontId="28" fillId="0" borderId="42" xfId="0" applyNumberFormat="1" applyFont="1" applyBorder="1" applyAlignment="1" applyProtection="1">
      <alignment horizontal="center"/>
    </xf>
    <xf numFmtId="1" fontId="28" fillId="0" borderId="19" xfId="0" applyNumberFormat="1" applyFont="1" applyFill="1" applyBorder="1" applyAlignment="1" applyProtection="1">
      <alignment horizontal="center"/>
    </xf>
    <xf numFmtId="1" fontId="28" fillId="0" borderId="1" xfId="0" applyNumberFormat="1" applyFont="1" applyFill="1" applyBorder="1" applyAlignment="1" applyProtection="1">
      <alignment horizontal="center"/>
    </xf>
    <xf numFmtId="1" fontId="28" fillId="0" borderId="69" xfId="0" applyNumberFormat="1" applyFont="1" applyFill="1" applyBorder="1" applyAlignment="1" applyProtection="1">
      <alignment horizontal="center"/>
    </xf>
    <xf numFmtId="1" fontId="28" fillId="0" borderId="43" xfId="0" applyNumberFormat="1" applyFont="1" applyFill="1" applyBorder="1" applyAlignment="1" applyProtection="1">
      <alignment horizontal="center"/>
    </xf>
    <xf numFmtId="1" fontId="28" fillId="0" borderId="44" xfId="0" applyNumberFormat="1" applyFont="1" applyFill="1" applyBorder="1" applyAlignment="1" applyProtection="1">
      <alignment horizontal="center"/>
    </xf>
    <xf numFmtId="0" fontId="28" fillId="0" borderId="0" xfId="0" applyFont="1" applyFill="1" applyBorder="1"/>
    <xf numFmtId="0" fontId="28" fillId="0" borderId="0" xfId="0" applyFont="1"/>
    <xf numFmtId="0" fontId="0" fillId="0" borderId="41" xfId="0" applyBorder="1" applyProtection="1"/>
    <xf numFmtId="1" fontId="0" fillId="0" borderId="42" xfId="0" applyNumberFormat="1" applyBorder="1" applyAlignment="1" applyProtection="1">
      <alignment horizontal="center"/>
    </xf>
    <xf numFmtId="1" fontId="0" fillId="0" borderId="1" xfId="0" applyNumberFormat="1" applyFill="1" applyBorder="1" applyAlignment="1" applyProtection="1">
      <alignment horizontal="center"/>
    </xf>
    <xf numFmtId="1" fontId="0" fillId="0" borderId="43" xfId="0" applyNumberFormat="1" applyFill="1" applyBorder="1" applyAlignment="1" applyProtection="1">
      <alignment horizontal="center"/>
    </xf>
    <xf numFmtId="1" fontId="0" fillId="0" borderId="44" xfId="0" applyNumberFormat="1" applyFill="1" applyBorder="1" applyAlignment="1" applyProtection="1">
      <alignment horizontal="center"/>
    </xf>
    <xf numFmtId="0" fontId="0" fillId="0" borderId="70" xfId="0" applyBorder="1" applyProtection="1"/>
    <xf numFmtId="0" fontId="21" fillId="0" borderId="71" xfId="0" applyFont="1" applyFill="1" applyBorder="1" applyAlignment="1" applyProtection="1">
      <alignment horizontal="right"/>
    </xf>
    <xf numFmtId="1" fontId="21" fillId="0" borderId="70" xfId="0" applyNumberFormat="1" applyFont="1" applyFill="1" applyBorder="1" applyAlignment="1" applyProtection="1">
      <alignment horizontal="center" wrapText="1"/>
    </xf>
    <xf numFmtId="1" fontId="0" fillId="0" borderId="72" xfId="0" applyNumberFormat="1" applyFill="1" applyBorder="1" applyAlignment="1" applyProtection="1">
      <alignment horizontal="center"/>
    </xf>
    <xf numFmtId="1" fontId="0" fillId="0" borderId="73" xfId="0" applyNumberFormat="1" applyBorder="1" applyAlignment="1" applyProtection="1">
      <alignment horizontal="center"/>
    </xf>
    <xf numFmtId="1" fontId="0" fillId="0" borderId="74" xfId="0" applyNumberFormat="1" applyFill="1" applyBorder="1" applyAlignment="1" applyProtection="1">
      <alignment horizontal="center"/>
    </xf>
    <xf numFmtId="1" fontId="0" fillId="0" borderId="75" xfId="0" applyNumberFormat="1" applyFill="1" applyBorder="1" applyAlignment="1" applyProtection="1">
      <alignment horizontal="center"/>
    </xf>
    <xf numFmtId="1" fontId="0" fillId="0" borderId="76" xfId="0" applyNumberFormat="1" applyFill="1" applyBorder="1" applyAlignment="1" applyProtection="1">
      <alignment horizontal="center"/>
    </xf>
    <xf numFmtId="0" fontId="0" fillId="0" borderId="71" xfId="0" applyFill="1" applyBorder="1"/>
    <xf numFmtId="0" fontId="0" fillId="0" borderId="71" xfId="0" applyBorder="1"/>
    <xf numFmtId="0" fontId="29" fillId="7" borderId="45" xfId="0" applyFont="1" applyFill="1" applyBorder="1" applyProtection="1"/>
    <xf numFmtId="0" fontId="29" fillId="7" borderId="3" xfId="0" applyFont="1" applyFill="1" applyBorder="1" applyAlignment="1" applyProtection="1">
      <alignment horizontal="right"/>
    </xf>
    <xf numFmtId="1" fontId="29" fillId="7" borderId="46" xfId="0" applyNumberFormat="1" applyFont="1" applyFill="1" applyBorder="1" applyAlignment="1" applyProtection="1">
      <alignment horizontal="center"/>
    </xf>
    <xf numFmtId="1" fontId="29" fillId="7" borderId="47" xfId="0" applyNumberFormat="1" applyFont="1" applyFill="1" applyBorder="1" applyAlignment="1" applyProtection="1">
      <alignment horizontal="center"/>
    </xf>
    <xf numFmtId="1" fontId="29" fillId="7" borderId="48" xfId="0" applyNumberFormat="1" applyFont="1" applyFill="1" applyBorder="1" applyAlignment="1" applyProtection="1">
      <alignment horizontal="center"/>
    </xf>
    <xf numFmtId="1" fontId="29" fillId="7" borderId="19" xfId="0" applyNumberFormat="1" applyFont="1" applyFill="1" applyBorder="1" applyAlignment="1" applyProtection="1">
      <alignment horizontal="center"/>
    </xf>
    <xf numFmtId="1" fontId="29" fillId="7" borderId="4" xfId="0" applyNumberFormat="1" applyFont="1" applyFill="1" applyBorder="1" applyAlignment="1" applyProtection="1">
      <alignment horizontal="center"/>
    </xf>
    <xf numFmtId="1" fontId="29" fillId="7" borderId="49" xfId="0" applyNumberFormat="1" applyFont="1" applyFill="1" applyBorder="1" applyAlignment="1" applyProtection="1">
      <alignment horizontal="center"/>
    </xf>
    <xf numFmtId="1" fontId="29" fillId="7" borderId="2" xfId="0" applyNumberFormat="1" applyFont="1" applyFill="1" applyBorder="1" applyAlignment="1" applyProtection="1">
      <alignment horizontal="center"/>
    </xf>
    <xf numFmtId="0" fontId="29" fillId="7" borderId="3" xfId="0" applyFont="1" applyFill="1" applyBorder="1"/>
    <xf numFmtId="0" fontId="4" fillId="7" borderId="45" xfId="0" applyFont="1" applyFill="1" applyBorder="1" applyProtection="1"/>
    <xf numFmtId="1" fontId="2" fillId="7" borderId="3" xfId="0" applyNumberFormat="1" applyFont="1" applyFill="1" applyBorder="1" applyAlignment="1" applyProtection="1">
      <alignment horizontal="right"/>
    </xf>
    <xf numFmtId="2" fontId="20" fillId="7" borderId="50" xfId="0" applyNumberFormat="1" applyFont="1" applyFill="1" applyBorder="1" applyAlignment="1" applyProtection="1">
      <alignment horizontal="center"/>
    </xf>
    <xf numFmtId="2" fontId="20" fillId="7" borderId="47" xfId="0" applyNumberFormat="1" applyFont="1" applyFill="1" applyBorder="1" applyAlignment="1" applyProtection="1">
      <alignment horizontal="center"/>
    </xf>
    <xf numFmtId="2" fontId="20" fillId="7" borderId="48" xfId="0" applyNumberFormat="1" applyFont="1" applyFill="1" applyBorder="1" applyAlignment="1" applyProtection="1">
      <alignment horizontal="center"/>
    </xf>
    <xf numFmtId="2" fontId="20" fillId="7" borderId="19" xfId="0" applyNumberFormat="1" applyFont="1" applyFill="1" applyBorder="1" applyAlignment="1" applyProtection="1">
      <alignment horizontal="center"/>
    </xf>
    <xf numFmtId="2" fontId="20" fillId="7" borderId="4" xfId="0" applyNumberFormat="1" applyFont="1" applyFill="1" applyBorder="1" applyAlignment="1" applyProtection="1">
      <alignment horizontal="center"/>
    </xf>
    <xf numFmtId="2" fontId="20" fillId="7" borderId="49" xfId="0" applyNumberFormat="1" applyFont="1" applyFill="1" applyBorder="1" applyAlignment="1" applyProtection="1">
      <alignment horizontal="center"/>
    </xf>
    <xf numFmtId="2" fontId="20" fillId="7" borderId="2" xfId="0" applyNumberFormat="1" applyFont="1" applyFill="1" applyBorder="1" applyAlignment="1" applyProtection="1">
      <alignment horizontal="center"/>
    </xf>
    <xf numFmtId="0" fontId="4" fillId="7" borderId="3" xfId="0" applyFont="1" applyFill="1" applyBorder="1"/>
    <xf numFmtId="1" fontId="24" fillId="3" borderId="51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55" xfId="0" applyNumberFormat="1" applyFill="1" applyBorder="1" applyAlignment="1" applyProtection="1">
      <alignment horizontal="center"/>
    </xf>
    <xf numFmtId="1" fontId="0" fillId="0" borderId="56" xfId="0" applyNumberFormat="1" applyFill="1" applyBorder="1" applyAlignment="1" applyProtection="1">
      <alignment horizontal="center"/>
    </xf>
    <xf numFmtId="0" fontId="24" fillId="3" borderId="58" xfId="0" applyFont="1" applyFill="1" applyBorder="1" applyProtection="1">
      <protection locked="0"/>
    </xf>
    <xf numFmtId="0" fontId="0" fillId="0" borderId="34" xfId="0" applyBorder="1" applyProtection="1"/>
    <xf numFmtId="1" fontId="0" fillId="0" borderId="34" xfId="0" applyNumberFormat="1" applyFill="1" applyBorder="1" applyAlignment="1" applyProtection="1">
      <alignment horizontal="center"/>
    </xf>
    <xf numFmtId="1" fontId="0" fillId="0" borderId="34" xfId="0" applyNumberFormat="1" applyBorder="1" applyAlignment="1" applyProtection="1">
      <alignment horizontal="center"/>
    </xf>
    <xf numFmtId="1" fontId="28" fillId="0" borderId="41" xfId="0" applyNumberFormat="1" applyFont="1" applyFill="1" applyBorder="1" applyAlignment="1" applyProtection="1">
      <alignment horizontal="center"/>
    </xf>
    <xf numFmtId="1" fontId="28" fillId="0" borderId="8" xfId="0" applyNumberFormat="1" applyFont="1" applyFill="1" applyBorder="1" applyAlignment="1" applyProtection="1">
      <alignment horizontal="center"/>
    </xf>
    <xf numFmtId="1" fontId="21" fillId="3" borderId="41" xfId="0" applyNumberFormat="1" applyFont="1" applyFill="1" applyBorder="1" applyAlignment="1" applyProtection="1">
      <alignment horizontal="center" wrapText="1"/>
    </xf>
    <xf numFmtId="1" fontId="23" fillId="3" borderId="41" xfId="0" applyNumberFormat="1" applyFont="1" applyFill="1" applyBorder="1" applyAlignment="1" applyProtection="1">
      <alignment horizontal="center" wrapText="1"/>
    </xf>
    <xf numFmtId="0" fontId="29" fillId="7" borderId="30" xfId="0" applyFont="1" applyFill="1" applyBorder="1" applyProtection="1"/>
    <xf numFmtId="0" fontId="29" fillId="7" borderId="31" xfId="0" applyFont="1" applyFill="1" applyBorder="1" applyAlignment="1" applyProtection="1">
      <alignment horizontal="right"/>
    </xf>
    <xf numFmtId="1" fontId="29" fillId="7" borderId="32" xfId="0" applyNumberFormat="1" applyFont="1" applyFill="1" applyBorder="1" applyAlignment="1" applyProtection="1">
      <alignment horizontal="center" wrapText="1"/>
    </xf>
    <xf numFmtId="1" fontId="29" fillId="7" borderId="19" xfId="0" applyNumberFormat="1" applyFont="1" applyFill="1" applyBorder="1" applyAlignment="1" applyProtection="1">
      <alignment horizontal="center" wrapText="1"/>
    </xf>
    <xf numFmtId="1" fontId="29" fillId="7" borderId="27" xfId="0" applyNumberFormat="1" applyFont="1" applyFill="1" applyBorder="1" applyAlignment="1" applyProtection="1">
      <alignment horizontal="center" wrapText="1"/>
    </xf>
    <xf numFmtId="1" fontId="29" fillId="7" borderId="28" xfId="0" applyNumberFormat="1" applyFont="1" applyFill="1" applyBorder="1" applyAlignment="1" applyProtection="1">
      <alignment horizontal="center" wrapText="1"/>
    </xf>
    <xf numFmtId="0" fontId="29" fillId="7" borderId="0" xfId="0" applyFont="1" applyFill="1"/>
    <xf numFmtId="0" fontId="2" fillId="7" borderId="33" xfId="0" applyFont="1" applyFill="1" applyBorder="1" applyProtection="1"/>
    <xf numFmtId="0" fontId="2" fillId="7" borderId="34" xfId="0" applyFont="1" applyFill="1" applyBorder="1" applyAlignment="1" applyProtection="1">
      <alignment horizontal="right"/>
    </xf>
    <xf numFmtId="2" fontId="2" fillId="7" borderId="35" xfId="0" applyNumberFormat="1" applyFont="1" applyFill="1" applyBorder="1" applyAlignment="1" applyProtection="1">
      <alignment horizontal="center" wrapText="1"/>
    </xf>
    <xf numFmtId="2" fontId="2" fillId="7" borderId="36" xfId="0" applyNumberFormat="1" applyFont="1" applyFill="1" applyBorder="1" applyAlignment="1" applyProtection="1">
      <alignment horizontal="center"/>
    </xf>
    <xf numFmtId="2" fontId="2" fillId="7" borderId="37" xfId="0" applyNumberFormat="1" applyFont="1" applyFill="1" applyBorder="1" applyAlignment="1" applyProtection="1">
      <alignment horizontal="center"/>
    </xf>
    <xf numFmtId="2" fontId="2" fillId="7" borderId="19" xfId="0" applyNumberFormat="1" applyFont="1" applyFill="1" applyBorder="1" applyAlignment="1" applyProtection="1">
      <alignment horizontal="center"/>
    </xf>
    <xf numFmtId="2" fontId="2" fillId="7" borderId="38" xfId="0" applyNumberFormat="1" applyFont="1" applyFill="1" applyBorder="1" applyAlignment="1" applyProtection="1">
      <alignment horizontal="center"/>
    </xf>
    <xf numFmtId="2" fontId="2" fillId="7" borderId="39" xfId="0" applyNumberFormat="1" applyFont="1" applyFill="1" applyBorder="1" applyAlignment="1" applyProtection="1">
      <alignment horizontal="center"/>
    </xf>
    <xf numFmtId="0" fontId="2" fillId="7" borderId="0" xfId="0" applyFont="1" applyFill="1"/>
    <xf numFmtId="0" fontId="3" fillId="5" borderId="71" xfId="0" applyFont="1" applyFill="1" applyBorder="1" applyProtection="1"/>
    <xf numFmtId="1" fontId="17" fillId="3" borderId="77" xfId="0" applyNumberFormat="1" applyFont="1" applyFill="1" applyBorder="1" applyAlignment="1" applyProtection="1">
      <alignment horizontal="center"/>
      <protection locked="0"/>
    </xf>
    <xf numFmtId="1" fontId="3" fillId="5" borderId="78" xfId="0" applyNumberFormat="1" applyFont="1" applyFill="1" applyBorder="1" applyAlignment="1" applyProtection="1">
      <alignment horizontal="center"/>
    </xf>
    <xf numFmtId="1" fontId="3" fillId="0" borderId="73" xfId="0" applyNumberFormat="1" applyFont="1" applyBorder="1" applyAlignment="1" applyProtection="1">
      <alignment horizontal="center"/>
    </xf>
    <xf numFmtId="1" fontId="0" fillId="0" borderId="71" xfId="0" applyNumberFormat="1" applyFill="1" applyBorder="1" applyAlignment="1" applyProtection="1">
      <alignment horizontal="center"/>
    </xf>
    <xf numFmtId="1" fontId="0" fillId="0" borderId="49" xfId="0" applyNumberFormat="1" applyFill="1" applyBorder="1" applyAlignment="1" applyProtection="1">
      <alignment horizontal="center"/>
      <protection locked="0"/>
    </xf>
    <xf numFmtId="1" fontId="0" fillId="0" borderId="4" xfId="0" applyNumberFormat="1" applyFill="1" applyBorder="1" applyAlignment="1" applyProtection="1">
      <alignment horizontal="center"/>
    </xf>
    <xf numFmtId="1" fontId="0" fillId="0" borderId="49" xfId="0" applyNumberFormat="1" applyFill="1" applyBorder="1" applyAlignment="1" applyProtection="1">
      <alignment horizontal="center"/>
    </xf>
    <xf numFmtId="0" fontId="3" fillId="0" borderId="0" xfId="0" applyFont="1"/>
    <xf numFmtId="0" fontId="0" fillId="0" borderId="49" xfId="0" applyBorder="1" applyProtection="1">
      <protection locked="0"/>
    </xf>
    <xf numFmtId="0" fontId="3" fillId="0" borderId="71" xfId="0" applyFont="1" applyBorder="1"/>
    <xf numFmtId="0" fontId="0" fillId="0" borderId="0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28" xfId="0" applyBorder="1" applyAlignment="1">
      <alignment horizontal="center" wrapText="1"/>
    </xf>
    <xf numFmtId="0" fontId="0" fillId="0" borderId="28" xfId="0" applyNumberFormat="1" applyBorder="1" applyAlignment="1">
      <alignment horizontal="center" wrapText="1"/>
    </xf>
    <xf numFmtId="165" fontId="0" fillId="0" borderId="79" xfId="0" applyNumberFormat="1" applyBorder="1"/>
    <xf numFmtId="165" fontId="0" fillId="0" borderId="28" xfId="0" applyNumberFormat="1" applyBorder="1"/>
    <xf numFmtId="0" fontId="32" fillId="2" borderId="28" xfId="0" applyFont="1" applyFill="1" applyBorder="1" applyAlignment="1">
      <alignment horizontal="center" wrapText="1"/>
    </xf>
    <xf numFmtId="0" fontId="32" fillId="2" borderId="28" xfId="0" applyNumberFormat="1" applyFont="1" applyFill="1" applyBorder="1" applyAlignment="1">
      <alignment horizontal="center" wrapText="1"/>
    </xf>
    <xf numFmtId="165" fontId="32" fillId="2" borderId="28" xfId="0" applyNumberFormat="1" applyFont="1" applyFill="1" applyBorder="1"/>
    <xf numFmtId="165" fontId="32" fillId="2" borderId="54" xfId="0" applyNumberFormat="1" applyFont="1" applyFill="1" applyBorder="1"/>
    <xf numFmtId="0" fontId="0" fillId="8" borderId="0" xfId="0" applyFill="1" applyBorder="1" applyAlignment="1">
      <alignment horizontal="center"/>
    </xf>
    <xf numFmtId="0" fontId="0" fillId="8" borderId="54" xfId="0" applyFill="1" applyBorder="1" applyAlignment="1">
      <alignment horizontal="center"/>
    </xf>
    <xf numFmtId="0" fontId="0" fillId="8" borderId="54" xfId="0" applyFill="1" applyBorder="1" applyAlignment="1">
      <alignment horizontal="center" wrapText="1"/>
    </xf>
    <xf numFmtId="0" fontId="33" fillId="8" borderId="0" xfId="0" applyFont="1" applyFill="1" applyBorder="1" applyAlignment="1">
      <alignment horizontal="center"/>
    </xf>
    <xf numFmtId="0" fontId="33" fillId="8" borderId="6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3" fillId="0" borderId="0" xfId="0" applyNumberFormat="1" applyFont="1" applyAlignment="1">
      <alignment horizontal="right"/>
    </xf>
    <xf numFmtId="0" fontId="34" fillId="2" borderId="0" xfId="0" applyFont="1" applyFill="1" applyAlignment="1">
      <alignment horizontal="center"/>
    </xf>
    <xf numFmtId="0" fontId="3" fillId="8" borderId="71" xfId="0" applyFont="1" applyFill="1" applyBorder="1" applyAlignment="1">
      <alignment horizontal="center"/>
    </xf>
    <xf numFmtId="0" fontId="7" fillId="0" borderId="0" xfId="0" applyFont="1"/>
    <xf numFmtId="0" fontId="16" fillId="0" borderId="0" xfId="0" applyFont="1"/>
    <xf numFmtId="0" fontId="40" fillId="0" borderId="0" xfId="0" applyFont="1"/>
    <xf numFmtId="0" fontId="41" fillId="0" borderId="0" xfId="0" applyFont="1" applyAlignment="1">
      <alignment horizontal="right"/>
    </xf>
    <xf numFmtId="0" fontId="46" fillId="0" borderId="0" xfId="0" applyFont="1"/>
    <xf numFmtId="0" fontId="5" fillId="2" borderId="0" xfId="0" applyFont="1" applyFill="1" applyBorder="1" applyAlignment="1" applyProtection="1">
      <alignment horizontal="right"/>
    </xf>
    <xf numFmtId="0" fontId="5" fillId="2" borderId="1" xfId="0" applyFont="1" applyFill="1" applyBorder="1" applyAlignment="1" applyProtection="1">
      <alignment horizontal="right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right"/>
    </xf>
    <xf numFmtId="0" fontId="11" fillId="2" borderId="8" xfId="0" applyFont="1" applyFill="1" applyBorder="1" applyAlignment="1" applyProtection="1">
      <alignment horizontal="right"/>
    </xf>
    <xf numFmtId="10" fontId="12" fillId="3" borderId="9" xfId="1" applyNumberFormat="1" applyFont="1" applyFill="1" applyBorder="1" applyAlignment="1" applyProtection="1">
      <alignment horizontal="center"/>
      <protection locked="0"/>
    </xf>
    <xf numFmtId="10" fontId="12" fillId="3" borderId="10" xfId="1" applyNumberFormat="1" applyFont="1" applyFill="1" applyBorder="1" applyAlignment="1" applyProtection="1">
      <alignment horizontal="center"/>
      <protection locked="0"/>
    </xf>
    <xf numFmtId="10" fontId="12" fillId="3" borderId="11" xfId="1" applyNumberFormat="1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/>
      <protection locked="0"/>
    </xf>
    <xf numFmtId="164" fontId="12" fillId="3" borderId="9" xfId="0" applyNumberFormat="1" applyFont="1" applyFill="1" applyBorder="1" applyAlignment="1" applyProtection="1">
      <alignment horizontal="center"/>
      <protection locked="0"/>
    </xf>
    <xf numFmtId="164" fontId="12" fillId="3" borderId="10" xfId="0" applyNumberFormat="1" applyFont="1" applyFill="1" applyBorder="1" applyAlignment="1" applyProtection="1">
      <alignment horizontal="center"/>
      <protection locked="0"/>
    </xf>
    <xf numFmtId="164" fontId="12" fillId="3" borderId="11" xfId="0" applyNumberFormat="1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 vertical="top"/>
    </xf>
    <xf numFmtId="0" fontId="3" fillId="2" borderId="21" xfId="0" applyFont="1" applyFill="1" applyBorder="1" applyAlignment="1" applyProtection="1">
      <alignment horizontal="center" vertical="top"/>
    </xf>
    <xf numFmtId="0" fontId="3" fillId="0" borderId="14" xfId="0" applyFont="1" applyBorder="1" applyAlignment="1" applyProtection="1">
      <alignment horizontal="center" vertical="top" wrapText="1"/>
    </xf>
    <xf numFmtId="0" fontId="3" fillId="0" borderId="15" xfId="0" applyFont="1" applyBorder="1" applyAlignment="1" applyProtection="1">
      <alignment horizontal="center" vertical="top" wrapText="1"/>
    </xf>
    <xf numFmtId="0" fontId="18" fillId="5" borderId="16" xfId="0" applyFont="1" applyFill="1" applyBorder="1" applyAlignment="1" applyProtection="1">
      <alignment horizontal="center" vertical="top" wrapText="1"/>
    </xf>
    <xf numFmtId="0" fontId="18" fillId="5" borderId="24" xfId="0" applyFont="1" applyFill="1" applyBorder="1" applyAlignment="1" applyProtection="1">
      <alignment horizontal="center" vertical="top" wrapText="1"/>
    </xf>
    <xf numFmtId="0" fontId="19" fillId="5" borderId="17" xfId="0" applyFont="1" applyFill="1" applyBorder="1" applyAlignment="1" applyProtection="1">
      <alignment horizontal="center" vertical="top" wrapText="1"/>
    </xf>
    <xf numFmtId="0" fontId="19" fillId="5" borderId="25" xfId="0" applyFont="1" applyFill="1" applyBorder="1" applyAlignment="1" applyProtection="1">
      <alignment horizontal="center" vertical="top" wrapText="1"/>
    </xf>
    <xf numFmtId="0" fontId="19" fillId="0" borderId="18" xfId="0" applyFont="1" applyBorder="1" applyAlignment="1" applyProtection="1">
      <alignment horizontal="center" vertical="top" wrapText="1"/>
    </xf>
    <xf numFmtId="0" fontId="19" fillId="0" borderId="26" xfId="0" applyFont="1" applyBorder="1" applyAlignment="1" applyProtection="1">
      <alignment horizontal="center" vertical="top" wrapText="1"/>
    </xf>
    <xf numFmtId="165" fontId="33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165" fontId="33" fillId="8" borderId="69" xfId="0" applyNumberFormat="1" applyFont="1" applyFill="1" applyBorder="1" applyAlignment="1">
      <alignment horizontal="center" vertical="top"/>
    </xf>
    <xf numFmtId="165" fontId="33" fillId="8" borderId="75" xfId="0" applyNumberFormat="1" applyFont="1" applyFill="1" applyBorder="1" applyAlignment="1">
      <alignment horizontal="center" vertical="top"/>
    </xf>
    <xf numFmtId="0" fontId="33" fillId="8" borderId="69" xfId="0" applyNumberFormat="1" applyFont="1" applyFill="1" applyBorder="1" applyAlignment="1">
      <alignment horizontal="center" vertical="top"/>
    </xf>
    <xf numFmtId="0" fontId="33" fillId="8" borderId="54" xfId="0" applyNumberFormat="1" applyFont="1" applyFill="1" applyBorder="1" applyAlignment="1">
      <alignment horizontal="center" vertical="top"/>
    </xf>
    <xf numFmtId="0" fontId="33" fillId="8" borderId="69" xfId="0" applyFont="1" applyFill="1" applyBorder="1" applyAlignment="1">
      <alignment horizontal="center" vertical="top" wrapText="1"/>
    </xf>
    <xf numFmtId="0" fontId="33" fillId="8" borderId="54" xfId="0" applyFont="1" applyFill="1" applyBorder="1" applyAlignment="1">
      <alignment horizontal="center" vertical="top" wrapText="1"/>
    </xf>
    <xf numFmtId="0" fontId="35" fillId="0" borderId="0" xfId="0" applyFont="1" applyAlignment="1">
      <alignment horizontal="center"/>
    </xf>
  </cellXfs>
  <cellStyles count="2">
    <cellStyle name="Normal" xfId="0" builtinId="0"/>
    <cellStyle name="Pourcentage" xfId="1" builtinId="5"/>
  </cellStyles>
  <dxfs count="5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4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38100</xdr:rowOff>
    </xdr:from>
    <xdr:ext cx="1628775" cy="469308"/>
    <xdr:pic>
      <xdr:nvPicPr>
        <xdr:cNvPr id="2" name="Image 1" descr="LogoAPL2014.jpg">
          <a:extLst>
            <a:ext uri="{FF2B5EF4-FFF2-40B4-BE49-F238E27FC236}">
              <a16:creationId xmlns:a16="http://schemas.microsoft.com/office/drawing/2014/main" id="{8DEC6E98-24B2-4F78-A3D4-BD92C056D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8600"/>
          <a:ext cx="1628775" cy="46930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2174438" cy="704850"/>
    <xdr:pic>
      <xdr:nvPicPr>
        <xdr:cNvPr id="2" name="Image 1" descr="LogoAPL2014.jpg">
          <a:extLst>
            <a:ext uri="{FF2B5EF4-FFF2-40B4-BE49-F238E27FC236}">
              <a16:creationId xmlns:a16="http://schemas.microsoft.com/office/drawing/2014/main" id="{DF0D19D0-28DC-4463-8EFB-5C163294A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2174438" cy="704850"/>
        </a:xfrm>
        <a:prstGeom prst="rect">
          <a:avLst/>
        </a:prstGeom>
      </xdr:spPr>
    </xdr:pic>
    <xdr:clientData/>
  </xdr:oneCellAnchor>
  <xdr:oneCellAnchor>
    <xdr:from>
      <xdr:col>8</xdr:col>
      <xdr:colOff>333375</xdr:colOff>
      <xdr:row>14</xdr:row>
      <xdr:rowOff>28575</xdr:rowOff>
    </xdr:from>
    <xdr:ext cx="2943225" cy="1834752"/>
    <xdr:pic>
      <xdr:nvPicPr>
        <xdr:cNvPr id="3" name="Picture 2">
          <a:extLst>
            <a:ext uri="{FF2B5EF4-FFF2-40B4-BE49-F238E27FC236}">
              <a16:creationId xmlns:a16="http://schemas.microsoft.com/office/drawing/2014/main" id="{E75EAE62-1F75-4B51-8EB5-B6336E533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406" t="51836" r="55134"/>
        <a:stretch>
          <a:fillRect/>
        </a:stretch>
      </xdr:blipFill>
      <xdr:spPr bwMode="auto">
        <a:xfrm>
          <a:off x="6429375" y="3124200"/>
          <a:ext cx="2943225" cy="1834752"/>
        </a:xfrm>
        <a:prstGeom prst="rect">
          <a:avLst/>
        </a:prstGeom>
        <a:noFill/>
        <a:ln w="1">
          <a:solidFill>
            <a:srgbClr val="00B050"/>
          </a:solidFill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8</xdr:col>
      <xdr:colOff>57150</xdr:colOff>
      <xdr:row>17</xdr:row>
      <xdr:rowOff>180975</xdr:rowOff>
    </xdr:from>
    <xdr:to>
      <xdr:col>11</xdr:col>
      <xdr:colOff>523875</xdr:colOff>
      <xdr:row>19</xdr:row>
      <xdr:rowOff>76200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70425CD0-67DD-455B-8117-84D4446C8DED}"/>
            </a:ext>
          </a:extLst>
        </xdr:cNvPr>
        <xdr:cNvCxnSpPr/>
      </xdr:nvCxnSpPr>
      <xdr:spPr>
        <a:xfrm>
          <a:off x="6153150" y="3990975"/>
          <a:ext cx="2752725" cy="323850"/>
        </a:xfrm>
        <a:prstGeom prst="straightConnector1">
          <a:avLst/>
        </a:prstGeom>
        <a:ln w="57150">
          <a:solidFill>
            <a:srgbClr val="00B05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8</xdr:col>
      <xdr:colOff>342901</xdr:colOff>
      <xdr:row>24</xdr:row>
      <xdr:rowOff>354</xdr:rowOff>
    </xdr:from>
    <xdr:ext cx="2952749" cy="1237896"/>
    <xdr:pic>
      <xdr:nvPicPr>
        <xdr:cNvPr id="5" name="Picture 3">
          <a:extLst>
            <a:ext uri="{FF2B5EF4-FFF2-40B4-BE49-F238E27FC236}">
              <a16:creationId xmlns:a16="http://schemas.microsoft.com/office/drawing/2014/main" id="{10013ED3-3C34-4990-9CDB-F9933D6DC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2264" t="52892" r="54727" b="14203"/>
        <a:stretch>
          <a:fillRect/>
        </a:stretch>
      </xdr:blipFill>
      <xdr:spPr bwMode="auto">
        <a:xfrm>
          <a:off x="6438901" y="5191479"/>
          <a:ext cx="2952749" cy="1237896"/>
        </a:xfrm>
        <a:prstGeom prst="rect">
          <a:avLst/>
        </a:prstGeom>
        <a:noFill/>
        <a:ln w="1">
          <a:solidFill>
            <a:srgbClr val="00B050"/>
          </a:solidFill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8</xdr:col>
      <xdr:colOff>19050</xdr:colOff>
      <xdr:row>25</xdr:row>
      <xdr:rowOff>190500</xdr:rowOff>
    </xdr:from>
    <xdr:to>
      <xdr:col>10</xdr:col>
      <xdr:colOff>714375</xdr:colOff>
      <xdr:row>29</xdr:row>
      <xdr:rowOff>47625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044E4BA9-4ED3-4FD3-955C-6F1806E317E1}"/>
            </a:ext>
          </a:extLst>
        </xdr:cNvPr>
        <xdr:cNvCxnSpPr/>
      </xdr:nvCxnSpPr>
      <xdr:spPr>
        <a:xfrm>
          <a:off x="6115050" y="5572125"/>
          <a:ext cx="2219325" cy="666750"/>
        </a:xfrm>
        <a:prstGeom prst="straightConnector1">
          <a:avLst/>
        </a:prstGeom>
        <a:ln w="57150">
          <a:solidFill>
            <a:srgbClr val="00B05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8</xdr:col>
      <xdr:colOff>339019</xdr:colOff>
      <xdr:row>6</xdr:row>
      <xdr:rowOff>171450</xdr:rowOff>
    </xdr:from>
    <xdr:ext cx="7452431" cy="1190625"/>
    <xdr:pic>
      <xdr:nvPicPr>
        <xdr:cNvPr id="7" name="Picture 6">
          <a:extLst>
            <a:ext uri="{FF2B5EF4-FFF2-40B4-BE49-F238E27FC236}">
              <a16:creationId xmlns:a16="http://schemas.microsoft.com/office/drawing/2014/main" id="{D79E7685-2B81-409B-A729-689DD80F2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t="71386" r="56499" b="16259"/>
        <a:stretch>
          <a:fillRect/>
        </a:stretch>
      </xdr:blipFill>
      <xdr:spPr bwMode="auto">
        <a:xfrm>
          <a:off x="6435019" y="1685925"/>
          <a:ext cx="7452431" cy="1190625"/>
        </a:xfrm>
        <a:prstGeom prst="rect">
          <a:avLst/>
        </a:prstGeom>
        <a:noFill/>
        <a:ln w="1">
          <a:solidFill>
            <a:srgbClr val="00B050"/>
          </a:solidFill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6</xdr:col>
      <xdr:colOff>342900</xdr:colOff>
      <xdr:row>8</xdr:row>
      <xdr:rowOff>142875</xdr:rowOff>
    </xdr:from>
    <xdr:to>
      <xdr:col>13</xdr:col>
      <xdr:colOff>200025</xdr:colOff>
      <xdr:row>11</xdr:row>
      <xdr:rowOff>142875</xdr:rowOff>
    </xdr:to>
    <xdr:cxnSp macro="">
      <xdr:nvCxnSpPr>
        <xdr:cNvPr id="8" name="Connecteur droit avec flèche 7">
          <a:extLst>
            <a:ext uri="{FF2B5EF4-FFF2-40B4-BE49-F238E27FC236}">
              <a16:creationId xmlns:a16="http://schemas.microsoft.com/office/drawing/2014/main" id="{B89528D3-8C0C-4A17-B3F8-9B23BF1EAA9A}"/>
            </a:ext>
          </a:extLst>
        </xdr:cNvPr>
        <xdr:cNvCxnSpPr/>
      </xdr:nvCxnSpPr>
      <xdr:spPr>
        <a:xfrm flipV="1">
          <a:off x="4914900" y="2085975"/>
          <a:ext cx="4838700" cy="571500"/>
        </a:xfrm>
        <a:prstGeom prst="straightConnector1">
          <a:avLst/>
        </a:prstGeom>
        <a:ln w="38100">
          <a:solidFill>
            <a:srgbClr val="00B05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D16AD-8702-4F1C-89E3-3BFEEB850B55}">
  <dimension ref="A1:BB102"/>
  <sheetViews>
    <sheetView tabSelected="1" zoomScaleNormal="100" workbookViewId="0">
      <pane xSplit="6" ySplit="12" topLeftCell="G13" activePane="bottomRight" state="frozen"/>
      <selection pane="topRight" activeCell="G1" sqref="G1"/>
      <selection pane="bottomLeft" activeCell="A14" sqref="A14"/>
      <selection pane="bottomRight" activeCell="G13" sqref="G13"/>
    </sheetView>
  </sheetViews>
  <sheetFormatPr baseColWidth="10" defaultRowHeight="15" x14ac:dyDescent="0.25"/>
  <cols>
    <col min="1" max="1" width="4.5703125" customWidth="1"/>
    <col min="2" max="2" width="37.85546875" customWidth="1"/>
    <col min="3" max="3" width="11.5703125" style="4" bestFit="1" customWidth="1"/>
    <col min="4" max="4" width="10.7109375" style="4" customWidth="1"/>
    <col min="5" max="5" width="16.140625" style="4" customWidth="1"/>
    <col min="6" max="6" width="1.28515625" style="229" customWidth="1"/>
    <col min="7" max="42" width="10.7109375" style="4" customWidth="1"/>
  </cols>
  <sheetData>
    <row r="1" spans="1:43" ht="18" customHeight="1" x14ac:dyDescent="0.35">
      <c r="A1" s="255" t="s">
        <v>0</v>
      </c>
      <c r="B1" s="256"/>
      <c r="C1" s="257"/>
      <c r="D1" s="258"/>
      <c r="E1" s="259"/>
      <c r="F1" s="1"/>
      <c r="G1" s="2"/>
      <c r="H1" s="3" t="s">
        <v>1</v>
      </c>
      <c r="I1" s="2"/>
      <c r="J1" s="2"/>
      <c r="K1" s="2"/>
      <c r="L1" s="2"/>
      <c r="N1" s="5" t="s">
        <v>2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6"/>
      <c r="AI1" s="2"/>
      <c r="AJ1" s="2"/>
      <c r="AK1" s="2"/>
      <c r="AL1" s="2"/>
      <c r="AM1" s="2"/>
      <c r="AN1" s="2"/>
      <c r="AO1" s="2"/>
      <c r="AP1" s="2"/>
    </row>
    <row r="2" spans="1:43" ht="15.75" customHeight="1" x14ac:dyDescent="0.35">
      <c r="A2" s="255" t="s">
        <v>3</v>
      </c>
      <c r="B2" s="256"/>
      <c r="C2" s="257"/>
      <c r="D2" s="258"/>
      <c r="E2" s="259"/>
      <c r="F2" s="1"/>
      <c r="G2" s="2"/>
      <c r="H2" s="3" t="s">
        <v>4</v>
      </c>
      <c r="I2" s="2"/>
      <c r="J2" s="2"/>
      <c r="K2" s="2"/>
      <c r="L2" s="2"/>
      <c r="N2" s="5" t="s">
        <v>5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6"/>
      <c r="AI2" s="2"/>
      <c r="AJ2" s="2"/>
      <c r="AK2" s="2"/>
      <c r="AL2" s="2"/>
      <c r="AM2" s="2"/>
      <c r="AN2" s="2"/>
      <c r="AO2" s="2"/>
      <c r="AP2" s="2"/>
    </row>
    <row r="3" spans="1:43" ht="15" customHeight="1" thickBot="1" x14ac:dyDescent="0.4">
      <c r="A3" s="255" t="s">
        <v>6</v>
      </c>
      <c r="B3" s="256"/>
      <c r="C3" s="260"/>
      <c r="D3" s="261"/>
      <c r="E3" s="262"/>
      <c r="F3" s="1"/>
      <c r="G3" s="2"/>
      <c r="H3" s="3" t="s">
        <v>7</v>
      </c>
      <c r="I3" s="2"/>
      <c r="J3" s="2"/>
      <c r="K3" s="2"/>
      <c r="L3" s="2"/>
      <c r="M3" s="5"/>
      <c r="N3" s="7" t="s">
        <v>8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6"/>
      <c r="AI3" s="2"/>
      <c r="AJ3" s="2"/>
      <c r="AK3" s="2"/>
      <c r="AL3" s="2"/>
      <c r="AM3" s="2"/>
      <c r="AN3" s="2"/>
      <c r="AO3" s="2"/>
      <c r="AP3" s="2"/>
    </row>
    <row r="4" spans="1:43" ht="16.5" customHeight="1" thickTop="1" thickBot="1" x14ac:dyDescent="0.4">
      <c r="A4" s="263" t="s">
        <v>9</v>
      </c>
      <c r="B4" s="264"/>
      <c r="C4" s="265">
        <v>1</v>
      </c>
      <c r="D4" s="266"/>
      <c r="E4" s="267"/>
      <c r="F4" s="1"/>
      <c r="G4" s="8">
        <v>1380</v>
      </c>
      <c r="H4" s="9"/>
      <c r="I4" s="2"/>
      <c r="J4" s="2"/>
      <c r="K4" s="2"/>
      <c r="L4" s="2"/>
      <c r="M4" s="10"/>
      <c r="N4" s="10" t="s">
        <v>10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6"/>
      <c r="AI4" s="2"/>
      <c r="AJ4" s="2"/>
      <c r="AK4" s="2"/>
      <c r="AL4" s="2"/>
      <c r="AM4" s="2"/>
      <c r="AN4" s="2"/>
      <c r="AO4" s="2"/>
      <c r="AP4" s="2"/>
    </row>
    <row r="5" spans="1:43" ht="14.25" customHeight="1" thickTop="1" thickBot="1" x14ac:dyDescent="0.35">
      <c r="A5" s="255" t="s">
        <v>11</v>
      </c>
      <c r="B5" s="256"/>
      <c r="C5" s="268"/>
      <c r="D5" s="269"/>
      <c r="E5" s="270"/>
      <c r="F5" s="1"/>
      <c r="G5" s="8">
        <v>240</v>
      </c>
      <c r="H5" s="11" t="s">
        <v>12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6"/>
      <c r="AI5" s="2"/>
      <c r="AJ5" s="2"/>
      <c r="AK5" s="2"/>
      <c r="AL5" s="2"/>
      <c r="AM5" s="2"/>
      <c r="AN5" s="2"/>
      <c r="AO5" s="2"/>
      <c r="AP5" s="2"/>
    </row>
    <row r="6" spans="1:43" ht="13.5" customHeight="1" thickTop="1" thickBot="1" x14ac:dyDescent="0.35">
      <c r="A6" s="263" t="s">
        <v>13</v>
      </c>
      <c r="B6" s="264"/>
      <c r="C6" s="271"/>
      <c r="D6" s="272"/>
      <c r="E6" s="273"/>
      <c r="F6" s="1"/>
      <c r="G6" s="1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6"/>
      <c r="AI6" s="2"/>
      <c r="AJ6" s="2"/>
      <c r="AK6" s="2"/>
      <c r="AL6" s="2"/>
      <c r="AM6" s="2"/>
      <c r="AN6" s="2"/>
      <c r="AO6" s="2"/>
      <c r="AP6" s="2"/>
    </row>
    <row r="7" spans="1:43" ht="15" customHeight="1" thickTop="1" thickBot="1" x14ac:dyDescent="0.35">
      <c r="A7" s="263" t="s">
        <v>14</v>
      </c>
      <c r="B7" s="264"/>
      <c r="C7" s="271"/>
      <c r="D7" s="272"/>
      <c r="E7" s="273"/>
      <c r="F7" s="1"/>
      <c r="G7" s="2"/>
      <c r="H7" s="13" t="s">
        <v>15</v>
      </c>
      <c r="I7" s="14"/>
      <c r="J7" s="14"/>
      <c r="K7" s="14"/>
      <c r="L7" s="15"/>
      <c r="M7" s="16"/>
      <c r="N7" s="17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6"/>
      <c r="AI7" s="2"/>
      <c r="AJ7" s="2"/>
      <c r="AK7" s="2"/>
      <c r="AL7" s="2"/>
      <c r="AM7" s="2"/>
      <c r="AN7" s="2"/>
      <c r="AO7" s="2"/>
      <c r="AP7" s="2"/>
    </row>
    <row r="8" spans="1:43" s="20" customFormat="1" ht="9" customHeight="1" thickTop="1" thickBot="1" x14ac:dyDescent="0.3">
      <c r="A8" s="18"/>
      <c r="B8" s="18"/>
      <c r="C8" s="6"/>
      <c r="D8" s="6"/>
      <c r="E8" s="6"/>
      <c r="F8" s="1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3" s="23" customFormat="1" ht="28.5" customHeight="1" thickTop="1" x14ac:dyDescent="0.25">
      <c r="A9" s="276" t="s">
        <v>16</v>
      </c>
      <c r="B9" s="277"/>
      <c r="C9" s="278" t="s">
        <v>17</v>
      </c>
      <c r="D9" s="280" t="s">
        <v>18</v>
      </c>
      <c r="E9" s="282" t="s">
        <v>19</v>
      </c>
      <c r="F9" s="21"/>
      <c r="G9" s="274" t="s">
        <v>20</v>
      </c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 t="s">
        <v>20</v>
      </c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 t="s">
        <v>20</v>
      </c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2"/>
    </row>
    <row r="10" spans="1:43" s="30" customFormat="1" ht="15.75" customHeight="1" x14ac:dyDescent="0.25">
      <c r="A10" s="24"/>
      <c r="B10" s="25"/>
      <c r="C10" s="279"/>
      <c r="D10" s="281"/>
      <c r="E10" s="283"/>
      <c r="F10" s="21"/>
      <c r="G10" s="26">
        <v>1</v>
      </c>
      <c r="H10" s="27">
        <v>2</v>
      </c>
      <c r="I10" s="27">
        <v>3</v>
      </c>
      <c r="J10" s="27">
        <v>4</v>
      </c>
      <c r="K10" s="27">
        <v>5</v>
      </c>
      <c r="L10" s="27">
        <v>6</v>
      </c>
      <c r="M10" s="27">
        <v>7</v>
      </c>
      <c r="N10" s="27">
        <v>8</v>
      </c>
      <c r="O10" s="27">
        <v>9</v>
      </c>
      <c r="P10" s="27">
        <v>10</v>
      </c>
      <c r="Q10" s="27">
        <v>11</v>
      </c>
      <c r="R10" s="27">
        <v>12</v>
      </c>
      <c r="S10" s="27">
        <v>13</v>
      </c>
      <c r="T10" s="27">
        <v>14</v>
      </c>
      <c r="U10" s="27">
        <v>15</v>
      </c>
      <c r="V10" s="27">
        <v>16</v>
      </c>
      <c r="W10" s="27">
        <v>17</v>
      </c>
      <c r="X10" s="27">
        <v>18</v>
      </c>
      <c r="Y10" s="27">
        <v>19</v>
      </c>
      <c r="Z10" s="27">
        <v>20</v>
      </c>
      <c r="AA10" s="27">
        <v>21</v>
      </c>
      <c r="AB10" s="27">
        <v>22</v>
      </c>
      <c r="AC10" s="27">
        <v>23</v>
      </c>
      <c r="AD10" s="27">
        <v>24</v>
      </c>
      <c r="AE10" s="27">
        <v>25</v>
      </c>
      <c r="AF10" s="27">
        <v>26</v>
      </c>
      <c r="AG10" s="28">
        <v>27</v>
      </c>
      <c r="AH10" s="27">
        <v>28</v>
      </c>
      <c r="AI10" s="27">
        <v>29</v>
      </c>
      <c r="AJ10" s="27">
        <v>30</v>
      </c>
      <c r="AK10" s="27">
        <v>31</v>
      </c>
      <c r="AL10" s="27">
        <v>32</v>
      </c>
      <c r="AM10" s="27">
        <v>33</v>
      </c>
      <c r="AN10" s="27">
        <v>34</v>
      </c>
      <c r="AO10" s="27">
        <v>35</v>
      </c>
      <c r="AP10" s="27">
        <v>36</v>
      </c>
      <c r="AQ10" s="29"/>
    </row>
    <row r="11" spans="1:43" s="35" customFormat="1" ht="15.75" x14ac:dyDescent="0.25">
      <c r="A11" s="31"/>
      <c r="B11" s="32" t="s">
        <v>21</v>
      </c>
      <c r="C11" s="33">
        <f>C18+C35+C53</f>
        <v>0</v>
      </c>
      <c r="D11" s="33">
        <f t="shared" ref="D11:AP11" si="0">D18+D35+D53</f>
        <v>0</v>
      </c>
      <c r="E11" s="33">
        <f t="shared" si="0"/>
        <v>0</v>
      </c>
      <c r="F11" s="33">
        <f t="shared" si="0"/>
        <v>0</v>
      </c>
      <c r="G11" s="33">
        <f t="shared" si="0"/>
        <v>0</v>
      </c>
      <c r="H11" s="33">
        <f t="shared" si="0"/>
        <v>0</v>
      </c>
      <c r="I11" s="33">
        <f t="shared" si="0"/>
        <v>0</v>
      </c>
      <c r="J11" s="33">
        <f t="shared" si="0"/>
        <v>0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3">
        <f t="shared" si="0"/>
        <v>0</v>
      </c>
      <c r="Q11" s="33">
        <f t="shared" si="0"/>
        <v>0</v>
      </c>
      <c r="R11" s="33">
        <f t="shared" si="0"/>
        <v>0</v>
      </c>
      <c r="S11" s="33">
        <f t="shared" si="0"/>
        <v>0</v>
      </c>
      <c r="T11" s="33">
        <f t="shared" si="0"/>
        <v>0</v>
      </c>
      <c r="U11" s="33">
        <f t="shared" si="0"/>
        <v>0</v>
      </c>
      <c r="V11" s="33">
        <f t="shared" si="0"/>
        <v>0</v>
      </c>
      <c r="W11" s="33">
        <f t="shared" si="0"/>
        <v>0</v>
      </c>
      <c r="X11" s="33">
        <f t="shared" si="0"/>
        <v>0</v>
      </c>
      <c r="Y11" s="33">
        <f t="shared" si="0"/>
        <v>0</v>
      </c>
      <c r="Z11" s="33">
        <f t="shared" si="0"/>
        <v>0</v>
      </c>
      <c r="AA11" s="33">
        <f t="shared" si="0"/>
        <v>0</v>
      </c>
      <c r="AB11" s="33">
        <f t="shared" si="0"/>
        <v>0</v>
      </c>
      <c r="AC11" s="33">
        <f t="shared" si="0"/>
        <v>0</v>
      </c>
      <c r="AD11" s="33">
        <f t="shared" si="0"/>
        <v>0</v>
      </c>
      <c r="AE11" s="33">
        <f t="shared" si="0"/>
        <v>0</v>
      </c>
      <c r="AF11" s="33">
        <f t="shared" si="0"/>
        <v>0</v>
      </c>
      <c r="AG11" s="33">
        <f t="shared" si="0"/>
        <v>0</v>
      </c>
      <c r="AH11" s="33">
        <f t="shared" si="0"/>
        <v>0</v>
      </c>
      <c r="AI11" s="33">
        <f t="shared" si="0"/>
        <v>0</v>
      </c>
      <c r="AJ11" s="33">
        <f t="shared" si="0"/>
        <v>0</v>
      </c>
      <c r="AK11" s="33">
        <f t="shared" si="0"/>
        <v>0</v>
      </c>
      <c r="AL11" s="33">
        <f t="shared" si="0"/>
        <v>0</v>
      </c>
      <c r="AM11" s="33">
        <f t="shared" si="0"/>
        <v>0</v>
      </c>
      <c r="AN11" s="33">
        <f t="shared" si="0"/>
        <v>0</v>
      </c>
      <c r="AO11" s="33">
        <f t="shared" si="0"/>
        <v>0</v>
      </c>
      <c r="AP11" s="33">
        <f t="shared" si="0"/>
        <v>0</v>
      </c>
      <c r="AQ11" s="34"/>
    </row>
    <row r="12" spans="1:43" s="46" customFormat="1" x14ac:dyDescent="0.25">
      <c r="A12" s="36"/>
      <c r="B12" s="37" t="s">
        <v>22</v>
      </c>
      <c r="C12" s="38">
        <f>C11/60</f>
        <v>0</v>
      </c>
      <c r="D12" s="39">
        <f>D11/60</f>
        <v>0</v>
      </c>
      <c r="E12" s="40">
        <f>E11/60</f>
        <v>0</v>
      </c>
      <c r="F12" s="41"/>
      <c r="G12" s="42">
        <f t="shared" ref="G12:AA12" si="1">G11/60</f>
        <v>0</v>
      </c>
      <c r="H12" s="43">
        <f t="shared" si="1"/>
        <v>0</v>
      </c>
      <c r="I12" s="43">
        <f t="shared" si="1"/>
        <v>0</v>
      </c>
      <c r="J12" s="43">
        <f t="shared" si="1"/>
        <v>0</v>
      </c>
      <c r="K12" s="43">
        <f t="shared" si="1"/>
        <v>0</v>
      </c>
      <c r="L12" s="43">
        <f t="shared" si="1"/>
        <v>0</v>
      </c>
      <c r="M12" s="43">
        <f t="shared" si="1"/>
        <v>0</v>
      </c>
      <c r="N12" s="43">
        <f t="shared" si="1"/>
        <v>0</v>
      </c>
      <c r="O12" s="43">
        <f t="shared" si="1"/>
        <v>0</v>
      </c>
      <c r="P12" s="43">
        <f t="shared" si="1"/>
        <v>0</v>
      </c>
      <c r="Q12" s="43">
        <f t="shared" si="1"/>
        <v>0</v>
      </c>
      <c r="R12" s="43">
        <f t="shared" si="1"/>
        <v>0</v>
      </c>
      <c r="S12" s="43">
        <f t="shared" si="1"/>
        <v>0</v>
      </c>
      <c r="T12" s="43">
        <f t="shared" si="1"/>
        <v>0</v>
      </c>
      <c r="U12" s="43">
        <f t="shared" si="1"/>
        <v>0</v>
      </c>
      <c r="V12" s="43">
        <f t="shared" si="1"/>
        <v>0</v>
      </c>
      <c r="W12" s="43">
        <f t="shared" si="1"/>
        <v>0</v>
      </c>
      <c r="X12" s="43">
        <f t="shared" si="1"/>
        <v>0</v>
      </c>
      <c r="Y12" s="43">
        <f t="shared" si="1"/>
        <v>0</v>
      </c>
      <c r="Z12" s="43">
        <f t="shared" si="1"/>
        <v>0</v>
      </c>
      <c r="AA12" s="43">
        <f t="shared" si="1"/>
        <v>0</v>
      </c>
      <c r="AB12" s="43">
        <f>AB11/60</f>
        <v>0</v>
      </c>
      <c r="AC12" s="43">
        <f t="shared" ref="AC12:AP12" si="2">AC11/60</f>
        <v>0</v>
      </c>
      <c r="AD12" s="43">
        <f t="shared" si="2"/>
        <v>0</v>
      </c>
      <c r="AE12" s="43">
        <f t="shared" si="2"/>
        <v>0</v>
      </c>
      <c r="AF12" s="43">
        <f t="shared" si="2"/>
        <v>0</v>
      </c>
      <c r="AG12" s="44">
        <f t="shared" si="2"/>
        <v>0</v>
      </c>
      <c r="AH12" s="43">
        <f t="shared" si="2"/>
        <v>0</v>
      </c>
      <c r="AI12" s="43">
        <f t="shared" si="2"/>
        <v>0</v>
      </c>
      <c r="AJ12" s="43">
        <f t="shared" si="2"/>
        <v>0</v>
      </c>
      <c r="AK12" s="43">
        <f t="shared" si="2"/>
        <v>0</v>
      </c>
      <c r="AL12" s="43">
        <f t="shared" si="2"/>
        <v>0</v>
      </c>
      <c r="AM12" s="43">
        <f t="shared" si="2"/>
        <v>0</v>
      </c>
      <c r="AN12" s="43">
        <f t="shared" si="2"/>
        <v>0</v>
      </c>
      <c r="AO12" s="43">
        <f t="shared" si="2"/>
        <v>0</v>
      </c>
      <c r="AP12" s="43">
        <f t="shared" si="2"/>
        <v>0</v>
      </c>
      <c r="AQ12" s="45"/>
    </row>
    <row r="13" spans="1:43" s="56" customFormat="1" ht="5.25" customHeight="1" x14ac:dyDescent="0.25">
      <c r="A13" s="47"/>
      <c r="B13" s="48"/>
      <c r="C13" s="49"/>
      <c r="D13" s="50"/>
      <c r="E13" s="51"/>
      <c r="F13" s="52"/>
      <c r="G13" s="53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5"/>
      <c r="AH13" s="54"/>
      <c r="AI13" s="54"/>
      <c r="AJ13" s="54"/>
      <c r="AK13" s="54"/>
      <c r="AL13" s="54"/>
      <c r="AM13" s="54"/>
      <c r="AN13" s="54"/>
      <c r="AO13" s="54"/>
      <c r="AP13" s="54"/>
    </row>
    <row r="14" spans="1:43" s="66" customFormat="1" ht="13.5" customHeight="1" x14ac:dyDescent="0.35">
      <c r="A14" s="57" t="s">
        <v>23</v>
      </c>
      <c r="B14" s="58"/>
      <c r="C14" s="59"/>
      <c r="D14" s="60"/>
      <c r="E14" s="61"/>
      <c r="F14" s="62"/>
      <c r="G14" s="63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5"/>
      <c r="AH14" s="64"/>
      <c r="AI14" s="64"/>
      <c r="AJ14" s="64"/>
      <c r="AK14" s="64"/>
      <c r="AL14" s="64"/>
      <c r="AM14" s="64"/>
      <c r="AN14" s="64"/>
      <c r="AO14" s="64"/>
      <c r="AP14" s="64"/>
    </row>
    <row r="15" spans="1:43" s="56" customFormat="1" ht="15.75" x14ac:dyDescent="0.25">
      <c r="A15" s="57"/>
      <c r="B15" s="67" t="s">
        <v>24</v>
      </c>
      <c r="C15" s="68">
        <f>C4*$C$99</f>
        <v>1380</v>
      </c>
      <c r="D15" s="69" t="s">
        <v>25</v>
      </c>
      <c r="E15" s="51"/>
      <c r="F15" s="52"/>
      <c r="G15" s="53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5"/>
      <c r="AH15" s="54"/>
      <c r="AI15" s="54"/>
      <c r="AJ15" s="54"/>
      <c r="AK15" s="54"/>
      <c r="AL15" s="54"/>
      <c r="AM15" s="54"/>
      <c r="AN15" s="54"/>
      <c r="AO15" s="54"/>
      <c r="AP15" s="54"/>
    </row>
    <row r="16" spans="1:43" s="78" customFormat="1" ht="15.75" x14ac:dyDescent="0.25">
      <c r="A16" s="47"/>
      <c r="B16" s="70" t="s">
        <v>26</v>
      </c>
      <c r="C16" s="71">
        <f>C15/60</f>
        <v>23</v>
      </c>
      <c r="D16" s="72" t="s">
        <v>27</v>
      </c>
      <c r="E16" s="73"/>
      <c r="F16" s="74"/>
      <c r="G16" s="75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7"/>
      <c r="AH16" s="76"/>
      <c r="AI16" s="76"/>
      <c r="AJ16" s="76"/>
      <c r="AK16" s="76"/>
      <c r="AL16" s="76"/>
      <c r="AM16" s="76"/>
      <c r="AN16" s="76"/>
      <c r="AO16" s="76"/>
      <c r="AP16" s="76"/>
    </row>
    <row r="17" spans="1:43" s="56" customFormat="1" ht="6.75" customHeight="1" x14ac:dyDescent="0.25">
      <c r="A17" s="47"/>
      <c r="B17" s="47"/>
      <c r="C17" s="49"/>
      <c r="D17" s="50"/>
      <c r="E17" s="51"/>
      <c r="F17" s="52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5"/>
      <c r="AH17" s="54"/>
      <c r="AI17" s="54"/>
      <c r="AJ17" s="54"/>
      <c r="AK17" s="54"/>
      <c r="AL17" s="54"/>
      <c r="AM17" s="54"/>
      <c r="AN17" s="54"/>
      <c r="AO17" s="54"/>
      <c r="AP17" s="54"/>
    </row>
    <row r="18" spans="1:43" s="88" customFormat="1" ht="12.75" customHeight="1" x14ac:dyDescent="0.25">
      <c r="A18" s="79"/>
      <c r="B18" s="80" t="s">
        <v>28</v>
      </c>
      <c r="C18" s="81">
        <f>SUM(C20:C28)</f>
        <v>0</v>
      </c>
      <c r="D18" s="82">
        <f>SUM(D20:D28)</f>
        <v>0</v>
      </c>
      <c r="E18" s="83">
        <f>SUM(E20:E28)</f>
        <v>0</v>
      </c>
      <c r="F18" s="84"/>
      <c r="G18" s="85">
        <f t="shared" ref="G18:AP18" si="3">SUM(G20:G28)</f>
        <v>0</v>
      </c>
      <c r="H18" s="86">
        <f t="shared" si="3"/>
        <v>0</v>
      </c>
      <c r="I18" s="86">
        <f t="shared" si="3"/>
        <v>0</v>
      </c>
      <c r="J18" s="86">
        <f t="shared" si="3"/>
        <v>0</v>
      </c>
      <c r="K18" s="86">
        <f t="shared" si="3"/>
        <v>0</v>
      </c>
      <c r="L18" s="86">
        <f t="shared" si="3"/>
        <v>0</v>
      </c>
      <c r="M18" s="86">
        <f t="shared" si="3"/>
        <v>0</v>
      </c>
      <c r="N18" s="86">
        <f t="shared" si="3"/>
        <v>0</v>
      </c>
      <c r="O18" s="86">
        <f t="shared" si="3"/>
        <v>0</v>
      </c>
      <c r="P18" s="86">
        <f t="shared" si="3"/>
        <v>0</v>
      </c>
      <c r="Q18" s="86">
        <f t="shared" si="3"/>
        <v>0</v>
      </c>
      <c r="R18" s="86">
        <f t="shared" si="3"/>
        <v>0</v>
      </c>
      <c r="S18" s="86">
        <f t="shared" si="3"/>
        <v>0</v>
      </c>
      <c r="T18" s="86">
        <f t="shared" si="3"/>
        <v>0</v>
      </c>
      <c r="U18" s="86">
        <f t="shared" si="3"/>
        <v>0</v>
      </c>
      <c r="V18" s="86">
        <f t="shared" si="3"/>
        <v>0</v>
      </c>
      <c r="W18" s="86">
        <f t="shared" si="3"/>
        <v>0</v>
      </c>
      <c r="X18" s="86">
        <f t="shared" si="3"/>
        <v>0</v>
      </c>
      <c r="Y18" s="86">
        <f t="shared" si="3"/>
        <v>0</v>
      </c>
      <c r="Z18" s="86">
        <f t="shared" si="3"/>
        <v>0</v>
      </c>
      <c r="AA18" s="86">
        <f t="shared" si="3"/>
        <v>0</v>
      </c>
      <c r="AB18" s="86">
        <f t="shared" si="3"/>
        <v>0</v>
      </c>
      <c r="AC18" s="86">
        <f t="shared" si="3"/>
        <v>0</v>
      </c>
      <c r="AD18" s="86">
        <f t="shared" si="3"/>
        <v>0</v>
      </c>
      <c r="AE18" s="86">
        <f t="shared" si="3"/>
        <v>0</v>
      </c>
      <c r="AF18" s="86">
        <f t="shared" si="3"/>
        <v>0</v>
      </c>
      <c r="AG18" s="87">
        <f t="shared" si="3"/>
        <v>0</v>
      </c>
      <c r="AH18" s="86">
        <f t="shared" si="3"/>
        <v>0</v>
      </c>
      <c r="AI18" s="86">
        <f t="shared" si="3"/>
        <v>0</v>
      </c>
      <c r="AJ18" s="86">
        <f t="shared" si="3"/>
        <v>0</v>
      </c>
      <c r="AK18" s="86">
        <f t="shared" si="3"/>
        <v>0</v>
      </c>
      <c r="AL18" s="86">
        <f t="shared" si="3"/>
        <v>0</v>
      </c>
      <c r="AM18" s="86">
        <f t="shared" si="3"/>
        <v>0</v>
      </c>
      <c r="AN18" s="86">
        <f t="shared" si="3"/>
        <v>0</v>
      </c>
      <c r="AO18" s="86">
        <f t="shared" si="3"/>
        <v>0</v>
      </c>
      <c r="AP18" s="86">
        <f t="shared" si="3"/>
        <v>0</v>
      </c>
    </row>
    <row r="19" spans="1:43" s="98" customFormat="1" ht="13.5" customHeight="1" thickBot="1" x14ac:dyDescent="0.25">
      <c r="A19" s="89"/>
      <c r="B19" s="90" t="s">
        <v>29</v>
      </c>
      <c r="C19" s="91">
        <f>C18/60</f>
        <v>0</v>
      </c>
      <c r="D19" s="92">
        <f t="shared" ref="D19:AP19" si="4">D18/60</f>
        <v>0</v>
      </c>
      <c r="E19" s="93">
        <f t="shared" si="4"/>
        <v>0</v>
      </c>
      <c r="F19" s="94"/>
      <c r="G19" s="95">
        <f t="shared" si="4"/>
        <v>0</v>
      </c>
      <c r="H19" s="96">
        <f t="shared" si="4"/>
        <v>0</v>
      </c>
      <c r="I19" s="96">
        <f t="shared" si="4"/>
        <v>0</v>
      </c>
      <c r="J19" s="96">
        <f t="shared" si="4"/>
        <v>0</v>
      </c>
      <c r="K19" s="96">
        <f t="shared" si="4"/>
        <v>0</v>
      </c>
      <c r="L19" s="96">
        <f t="shared" si="4"/>
        <v>0</v>
      </c>
      <c r="M19" s="96">
        <f t="shared" si="4"/>
        <v>0</v>
      </c>
      <c r="N19" s="96">
        <f t="shared" si="4"/>
        <v>0</v>
      </c>
      <c r="O19" s="96">
        <f t="shared" si="4"/>
        <v>0</v>
      </c>
      <c r="P19" s="96">
        <f t="shared" si="4"/>
        <v>0</v>
      </c>
      <c r="Q19" s="96">
        <f t="shared" si="4"/>
        <v>0</v>
      </c>
      <c r="R19" s="96">
        <f t="shared" si="4"/>
        <v>0</v>
      </c>
      <c r="S19" s="96">
        <f t="shared" si="4"/>
        <v>0</v>
      </c>
      <c r="T19" s="96">
        <f t="shared" si="4"/>
        <v>0</v>
      </c>
      <c r="U19" s="96">
        <f t="shared" si="4"/>
        <v>0</v>
      </c>
      <c r="V19" s="96">
        <f t="shared" si="4"/>
        <v>0</v>
      </c>
      <c r="W19" s="96">
        <f t="shared" si="4"/>
        <v>0</v>
      </c>
      <c r="X19" s="96">
        <f t="shared" si="4"/>
        <v>0</v>
      </c>
      <c r="Y19" s="96">
        <f t="shared" si="4"/>
        <v>0</v>
      </c>
      <c r="Z19" s="96">
        <f t="shared" si="4"/>
        <v>0</v>
      </c>
      <c r="AA19" s="96">
        <f t="shared" si="4"/>
        <v>0</v>
      </c>
      <c r="AB19" s="96">
        <f t="shared" si="4"/>
        <v>0</v>
      </c>
      <c r="AC19" s="96">
        <f t="shared" si="4"/>
        <v>0</v>
      </c>
      <c r="AD19" s="96">
        <f t="shared" si="4"/>
        <v>0</v>
      </c>
      <c r="AE19" s="96">
        <f t="shared" si="4"/>
        <v>0</v>
      </c>
      <c r="AF19" s="96">
        <f t="shared" si="4"/>
        <v>0</v>
      </c>
      <c r="AG19" s="97">
        <f t="shared" si="4"/>
        <v>0</v>
      </c>
      <c r="AH19" s="96">
        <f t="shared" si="4"/>
        <v>0</v>
      </c>
      <c r="AI19" s="96">
        <f t="shared" si="4"/>
        <v>0</v>
      </c>
      <c r="AJ19" s="96">
        <f t="shared" si="4"/>
        <v>0</v>
      </c>
      <c r="AK19" s="96">
        <f t="shared" si="4"/>
        <v>0</v>
      </c>
      <c r="AL19" s="96">
        <f t="shared" si="4"/>
        <v>0</v>
      </c>
      <c r="AM19" s="96">
        <f t="shared" si="4"/>
        <v>0</v>
      </c>
      <c r="AN19" s="96">
        <f t="shared" si="4"/>
        <v>0</v>
      </c>
      <c r="AO19" s="96">
        <f t="shared" si="4"/>
        <v>0</v>
      </c>
      <c r="AP19" s="96">
        <f t="shared" si="4"/>
        <v>0</v>
      </c>
    </row>
    <row r="20" spans="1:43" ht="16.5" thickTop="1" thickBot="1" x14ac:dyDescent="0.3">
      <c r="A20" s="99"/>
      <c r="B20" s="100" t="s">
        <v>30</v>
      </c>
      <c r="C20" s="101"/>
      <c r="D20" s="102">
        <f>C20*36</f>
        <v>0</v>
      </c>
      <c r="E20" s="103">
        <f>SUM(G20:AP20)</f>
        <v>0</v>
      </c>
      <c r="F20" s="104"/>
      <c r="G20" s="105">
        <f t="shared" ref="G20:AP20" si="5">$C$20</f>
        <v>0</v>
      </c>
      <c r="H20" s="105">
        <f t="shared" si="5"/>
        <v>0</v>
      </c>
      <c r="I20" s="105">
        <f t="shared" si="5"/>
        <v>0</v>
      </c>
      <c r="J20" s="105">
        <f t="shared" si="5"/>
        <v>0</v>
      </c>
      <c r="K20" s="105">
        <f t="shared" si="5"/>
        <v>0</v>
      </c>
      <c r="L20" s="105">
        <f t="shared" si="5"/>
        <v>0</v>
      </c>
      <c r="M20" s="105">
        <f t="shared" si="5"/>
        <v>0</v>
      </c>
      <c r="N20" s="105">
        <f t="shared" si="5"/>
        <v>0</v>
      </c>
      <c r="O20" s="105">
        <f t="shared" si="5"/>
        <v>0</v>
      </c>
      <c r="P20" s="105">
        <f t="shared" si="5"/>
        <v>0</v>
      </c>
      <c r="Q20" s="105">
        <f t="shared" si="5"/>
        <v>0</v>
      </c>
      <c r="R20" s="105">
        <f t="shared" si="5"/>
        <v>0</v>
      </c>
      <c r="S20" s="105">
        <f t="shared" si="5"/>
        <v>0</v>
      </c>
      <c r="T20" s="105">
        <f t="shared" si="5"/>
        <v>0</v>
      </c>
      <c r="U20" s="105">
        <f t="shared" si="5"/>
        <v>0</v>
      </c>
      <c r="V20" s="105">
        <f t="shared" si="5"/>
        <v>0</v>
      </c>
      <c r="W20" s="105">
        <f t="shared" si="5"/>
        <v>0</v>
      </c>
      <c r="X20" s="105">
        <f t="shared" si="5"/>
        <v>0</v>
      </c>
      <c r="Y20" s="105">
        <f t="shared" si="5"/>
        <v>0</v>
      </c>
      <c r="Z20" s="105">
        <f t="shared" si="5"/>
        <v>0</v>
      </c>
      <c r="AA20" s="105">
        <f t="shared" si="5"/>
        <v>0</v>
      </c>
      <c r="AB20" s="105">
        <f t="shared" si="5"/>
        <v>0</v>
      </c>
      <c r="AC20" s="105">
        <f t="shared" si="5"/>
        <v>0</v>
      </c>
      <c r="AD20" s="105">
        <f t="shared" si="5"/>
        <v>0</v>
      </c>
      <c r="AE20" s="105">
        <f t="shared" si="5"/>
        <v>0</v>
      </c>
      <c r="AF20" s="105">
        <f t="shared" si="5"/>
        <v>0</v>
      </c>
      <c r="AG20" s="106">
        <f t="shared" si="5"/>
        <v>0</v>
      </c>
      <c r="AH20" s="107">
        <f t="shared" si="5"/>
        <v>0</v>
      </c>
      <c r="AI20" s="105">
        <f t="shared" si="5"/>
        <v>0</v>
      </c>
      <c r="AJ20" s="105">
        <f t="shared" si="5"/>
        <v>0</v>
      </c>
      <c r="AK20" s="105">
        <f t="shared" si="5"/>
        <v>0</v>
      </c>
      <c r="AL20" s="105">
        <f t="shared" si="5"/>
        <v>0</v>
      </c>
      <c r="AM20" s="105">
        <f t="shared" si="5"/>
        <v>0</v>
      </c>
      <c r="AN20" s="105">
        <f t="shared" si="5"/>
        <v>0</v>
      </c>
      <c r="AO20" s="105">
        <f t="shared" si="5"/>
        <v>0</v>
      </c>
      <c r="AP20" s="105">
        <f t="shared" si="5"/>
        <v>0</v>
      </c>
      <c r="AQ20" s="20"/>
    </row>
    <row r="21" spans="1:43" ht="16.5" thickTop="1" thickBot="1" x14ac:dyDescent="0.3">
      <c r="A21" s="108"/>
      <c r="B21" s="109" t="s">
        <v>31</v>
      </c>
      <c r="C21" s="101"/>
      <c r="D21" s="110">
        <f t="shared" ref="D21:D28" si="6">C21*36</f>
        <v>0</v>
      </c>
      <c r="E21" s="111">
        <f>SUM(G21:AP21)</f>
        <v>0</v>
      </c>
      <c r="F21" s="104"/>
      <c r="G21" s="112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4"/>
      <c r="AH21" s="113"/>
      <c r="AI21" s="113"/>
      <c r="AJ21" s="113"/>
      <c r="AK21" s="113"/>
      <c r="AL21" s="113"/>
      <c r="AM21" s="113"/>
      <c r="AN21" s="113"/>
      <c r="AO21" s="113"/>
      <c r="AP21" s="113"/>
      <c r="AQ21" s="20"/>
    </row>
    <row r="22" spans="1:43" ht="16.5" thickTop="1" thickBot="1" x14ac:dyDescent="0.3">
      <c r="A22" s="108"/>
      <c r="B22" s="109" t="s">
        <v>32</v>
      </c>
      <c r="C22" s="101"/>
      <c r="D22" s="110">
        <f t="shared" si="6"/>
        <v>0</v>
      </c>
      <c r="E22" s="111">
        <f>SUM(G22:AP22)</f>
        <v>0</v>
      </c>
      <c r="F22" s="104"/>
      <c r="G22" s="112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4"/>
      <c r="AH22" s="113"/>
      <c r="AI22" s="113"/>
      <c r="AJ22" s="113"/>
      <c r="AK22" s="113"/>
      <c r="AL22" s="113"/>
      <c r="AM22" s="113"/>
      <c r="AN22" s="113"/>
      <c r="AO22" s="113"/>
      <c r="AP22" s="113"/>
      <c r="AQ22" s="20"/>
    </row>
    <row r="23" spans="1:43" s="124" customFormat="1" ht="16.5" thickTop="1" thickBot="1" x14ac:dyDescent="0.3">
      <c r="A23" s="115"/>
      <c r="B23" s="116" t="s">
        <v>33</v>
      </c>
      <c r="C23" s="117"/>
      <c r="D23" s="118"/>
      <c r="E23" s="119"/>
      <c r="F23" s="104"/>
      <c r="G23" s="120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2"/>
      <c r="AH23" s="121"/>
      <c r="AI23" s="121"/>
      <c r="AJ23" s="121"/>
      <c r="AK23" s="121"/>
      <c r="AL23" s="121"/>
      <c r="AM23" s="121"/>
      <c r="AN23" s="121"/>
      <c r="AO23" s="121"/>
      <c r="AP23" s="121"/>
      <c r="AQ23" s="123"/>
    </row>
    <row r="24" spans="1:43" ht="16.5" thickTop="1" thickBot="1" x14ac:dyDescent="0.3">
      <c r="A24" s="108"/>
      <c r="B24" s="125"/>
      <c r="C24" s="101"/>
      <c r="D24" s="110">
        <f t="shared" si="6"/>
        <v>0</v>
      </c>
      <c r="E24" s="111">
        <f>SUM(G24:AP24)</f>
        <v>0</v>
      </c>
      <c r="F24" s="104"/>
      <c r="G24" s="112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4"/>
      <c r="AH24" s="113"/>
      <c r="AI24" s="113"/>
      <c r="AJ24" s="113"/>
      <c r="AK24" s="113"/>
      <c r="AL24" s="113"/>
      <c r="AM24" s="113"/>
      <c r="AN24" s="113"/>
      <c r="AO24" s="113"/>
      <c r="AP24" s="113"/>
      <c r="AQ24" s="20"/>
    </row>
    <row r="25" spans="1:43" ht="16.5" thickTop="1" thickBot="1" x14ac:dyDescent="0.3">
      <c r="A25" s="108"/>
      <c r="B25" s="125"/>
      <c r="C25" s="101"/>
      <c r="D25" s="110">
        <f t="shared" si="6"/>
        <v>0</v>
      </c>
      <c r="E25" s="111">
        <f>SUM(G25:AP25)</f>
        <v>0</v>
      </c>
      <c r="F25" s="104"/>
      <c r="G25" s="112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4"/>
      <c r="AH25" s="113"/>
      <c r="AI25" s="113"/>
      <c r="AJ25" s="113"/>
      <c r="AK25" s="113"/>
      <c r="AL25" s="113"/>
      <c r="AM25" s="113"/>
      <c r="AN25" s="113"/>
      <c r="AO25" s="113"/>
      <c r="AP25" s="113"/>
      <c r="AQ25" s="20"/>
    </row>
    <row r="26" spans="1:43" ht="16.5" thickTop="1" thickBot="1" x14ac:dyDescent="0.3">
      <c r="A26" s="108"/>
      <c r="B26" s="125"/>
      <c r="C26" s="101"/>
      <c r="D26" s="110">
        <f t="shared" si="6"/>
        <v>0</v>
      </c>
      <c r="E26" s="111">
        <f>SUM(G26:AP26)</f>
        <v>0</v>
      </c>
      <c r="F26" s="104"/>
      <c r="G26" s="112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4"/>
      <c r="AH26" s="113"/>
      <c r="AI26" s="113"/>
      <c r="AJ26" s="113"/>
      <c r="AK26" s="113"/>
      <c r="AL26" s="113"/>
      <c r="AM26" s="113"/>
      <c r="AN26" s="113"/>
      <c r="AO26" s="113"/>
      <c r="AP26" s="113"/>
      <c r="AQ26" s="20"/>
    </row>
    <row r="27" spans="1:43" ht="16.5" thickTop="1" thickBot="1" x14ac:dyDescent="0.3">
      <c r="A27" s="108"/>
      <c r="B27" s="125"/>
      <c r="C27" s="101"/>
      <c r="D27" s="110">
        <f t="shared" si="6"/>
        <v>0</v>
      </c>
      <c r="E27" s="111">
        <f>SUM(G27:AP27)</f>
        <v>0</v>
      </c>
      <c r="F27" s="104"/>
      <c r="G27" s="112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4"/>
      <c r="AH27" s="113"/>
      <c r="AI27" s="113"/>
      <c r="AJ27" s="113"/>
      <c r="AK27" s="113"/>
      <c r="AL27" s="113"/>
      <c r="AM27" s="113"/>
      <c r="AN27" s="113"/>
      <c r="AO27" s="113"/>
      <c r="AP27" s="113"/>
      <c r="AQ27" s="20"/>
    </row>
    <row r="28" spans="1:43" ht="16.5" thickTop="1" thickBot="1" x14ac:dyDescent="0.3">
      <c r="A28" s="108"/>
      <c r="B28" s="125"/>
      <c r="C28" s="101"/>
      <c r="D28" s="110">
        <f t="shared" si="6"/>
        <v>0</v>
      </c>
      <c r="E28" s="111">
        <f>SUM(G28:AP28)</f>
        <v>0</v>
      </c>
      <c r="F28" s="104"/>
      <c r="G28" s="112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4"/>
      <c r="AH28" s="113"/>
      <c r="AI28" s="113"/>
      <c r="AJ28" s="113"/>
      <c r="AK28" s="113"/>
      <c r="AL28" s="113"/>
      <c r="AM28" s="113"/>
      <c r="AN28" s="113"/>
      <c r="AO28" s="113"/>
      <c r="AP28" s="113"/>
      <c r="AQ28" s="20"/>
    </row>
    <row r="29" spans="1:43" ht="16.5" thickTop="1" thickBot="1" x14ac:dyDescent="0.3">
      <c r="A29" s="126"/>
      <c r="B29" s="18"/>
      <c r="C29" s="127"/>
      <c r="D29" s="128"/>
      <c r="E29" s="129"/>
      <c r="F29" s="104"/>
      <c r="G29" s="130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2"/>
      <c r="AH29" s="131"/>
      <c r="AI29" s="131"/>
      <c r="AJ29" s="131"/>
      <c r="AK29" s="131"/>
      <c r="AL29" s="131"/>
      <c r="AM29" s="131"/>
      <c r="AN29" s="131"/>
      <c r="AO29" s="131"/>
      <c r="AP29" s="131"/>
      <c r="AQ29" s="123"/>
    </row>
    <row r="30" spans="1:43" s="142" customFormat="1" ht="15.75" thickTop="1" x14ac:dyDescent="0.25">
      <c r="A30" s="133"/>
      <c r="B30" s="133"/>
      <c r="C30" s="134"/>
      <c r="D30" s="135"/>
      <c r="E30" s="136"/>
      <c r="F30" s="137"/>
      <c r="G30" s="138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40"/>
      <c r="AH30" s="139"/>
      <c r="AI30" s="139"/>
      <c r="AJ30" s="139"/>
      <c r="AK30" s="139"/>
      <c r="AL30" s="139"/>
      <c r="AM30" s="139"/>
      <c r="AN30" s="139"/>
      <c r="AO30" s="139"/>
      <c r="AP30" s="139"/>
      <c r="AQ30" s="141"/>
    </row>
    <row r="31" spans="1:43" s="154" customFormat="1" ht="21" x14ac:dyDescent="0.35">
      <c r="A31" s="143" t="s">
        <v>34</v>
      </c>
      <c r="B31" s="144"/>
      <c r="C31" s="145"/>
      <c r="D31" s="146"/>
      <c r="E31" s="147"/>
      <c r="F31" s="148"/>
      <c r="G31" s="149"/>
      <c r="H31" s="150"/>
      <c r="I31" s="150"/>
      <c r="J31" s="150"/>
      <c r="K31" s="150"/>
      <c r="L31" s="151"/>
      <c r="M31" s="151"/>
      <c r="N31" s="151"/>
      <c r="O31" s="151"/>
      <c r="P31" s="150"/>
      <c r="Q31" s="150"/>
      <c r="R31" s="150"/>
      <c r="S31" s="150"/>
      <c r="T31" s="150"/>
      <c r="U31" s="151"/>
      <c r="V31" s="151"/>
      <c r="W31" s="151"/>
      <c r="X31" s="151"/>
      <c r="Y31" s="150"/>
      <c r="Z31" s="150"/>
      <c r="AA31" s="150"/>
      <c r="AB31" s="150"/>
      <c r="AC31" s="151"/>
      <c r="AD31" s="151"/>
      <c r="AE31" s="151"/>
      <c r="AF31" s="151"/>
      <c r="AG31" s="152"/>
      <c r="AH31" s="150"/>
      <c r="AI31" s="150"/>
      <c r="AJ31" s="150"/>
      <c r="AK31" s="150"/>
      <c r="AL31" s="151"/>
      <c r="AM31" s="151"/>
      <c r="AN31" s="151"/>
      <c r="AO31" s="151"/>
      <c r="AP31" s="150"/>
      <c r="AQ31" s="153"/>
    </row>
    <row r="32" spans="1:43" ht="15.75" x14ac:dyDescent="0.25">
      <c r="A32" s="155"/>
      <c r="B32" s="67" t="s">
        <v>35</v>
      </c>
      <c r="C32" s="68">
        <f>C4*$C$100</f>
        <v>240</v>
      </c>
      <c r="D32" s="69" t="s">
        <v>25</v>
      </c>
      <c r="E32" s="156"/>
      <c r="F32" s="104"/>
      <c r="G32" s="157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9"/>
      <c r="AH32" s="158"/>
      <c r="AI32" s="158"/>
      <c r="AJ32" s="158"/>
      <c r="AK32" s="158"/>
      <c r="AL32" s="158"/>
      <c r="AM32" s="158"/>
      <c r="AN32" s="158"/>
      <c r="AO32" s="158"/>
      <c r="AP32" s="158"/>
      <c r="AQ32" s="123"/>
    </row>
    <row r="33" spans="1:43" ht="15.75" x14ac:dyDescent="0.25">
      <c r="A33" s="155"/>
      <c r="B33" s="70" t="s">
        <v>36</v>
      </c>
      <c r="C33" s="71">
        <f>C32/60</f>
        <v>4</v>
      </c>
      <c r="D33" s="72" t="s">
        <v>27</v>
      </c>
      <c r="E33" s="156"/>
      <c r="F33" s="104"/>
      <c r="G33" s="157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9"/>
      <c r="AH33" s="158"/>
      <c r="AI33" s="158"/>
      <c r="AJ33" s="158"/>
      <c r="AK33" s="158"/>
      <c r="AL33" s="158"/>
      <c r="AM33" s="158"/>
      <c r="AN33" s="158"/>
      <c r="AO33" s="158"/>
      <c r="AP33" s="158"/>
      <c r="AQ33" s="123"/>
    </row>
    <row r="34" spans="1:43" s="169" customFormat="1" ht="15.75" x14ac:dyDescent="0.25">
      <c r="A34" s="160"/>
      <c r="B34" s="161"/>
      <c r="C34" s="162"/>
      <c r="D34" s="163"/>
      <c r="E34" s="164"/>
      <c r="F34" s="104"/>
      <c r="G34" s="165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7"/>
      <c r="AH34" s="166"/>
      <c r="AI34" s="166"/>
      <c r="AJ34" s="166"/>
      <c r="AK34" s="166"/>
      <c r="AL34" s="166"/>
      <c r="AM34" s="166"/>
      <c r="AN34" s="166"/>
      <c r="AO34" s="166"/>
      <c r="AP34" s="166"/>
      <c r="AQ34" s="168"/>
    </row>
    <row r="35" spans="1:43" s="179" customFormat="1" ht="18.75" x14ac:dyDescent="0.3">
      <c r="A35" s="170"/>
      <c r="B35" s="171" t="s">
        <v>28</v>
      </c>
      <c r="C35" s="172">
        <f>SUM(C37:C47)</f>
        <v>0</v>
      </c>
      <c r="D35" s="173">
        <f>SUM(D37:D47)</f>
        <v>0</v>
      </c>
      <c r="E35" s="174">
        <f>SUM(E37:E47)</f>
        <v>0</v>
      </c>
      <c r="F35" s="175"/>
      <c r="G35" s="176">
        <f t="shared" ref="G35:AP35" si="7">SUM(G37:G47)</f>
        <v>0</v>
      </c>
      <c r="H35" s="177">
        <f t="shared" si="7"/>
        <v>0</v>
      </c>
      <c r="I35" s="177">
        <f t="shared" si="7"/>
        <v>0</v>
      </c>
      <c r="J35" s="177">
        <f t="shared" si="7"/>
        <v>0</v>
      </c>
      <c r="K35" s="177">
        <f t="shared" si="7"/>
        <v>0</v>
      </c>
      <c r="L35" s="177">
        <f t="shared" si="7"/>
        <v>0</v>
      </c>
      <c r="M35" s="177">
        <f t="shared" si="7"/>
        <v>0</v>
      </c>
      <c r="N35" s="177">
        <f t="shared" si="7"/>
        <v>0</v>
      </c>
      <c r="O35" s="177">
        <f t="shared" si="7"/>
        <v>0</v>
      </c>
      <c r="P35" s="177">
        <f t="shared" si="7"/>
        <v>0</v>
      </c>
      <c r="Q35" s="177">
        <f t="shared" si="7"/>
        <v>0</v>
      </c>
      <c r="R35" s="177">
        <f t="shared" si="7"/>
        <v>0</v>
      </c>
      <c r="S35" s="177">
        <f t="shared" si="7"/>
        <v>0</v>
      </c>
      <c r="T35" s="177">
        <f t="shared" si="7"/>
        <v>0</v>
      </c>
      <c r="U35" s="177">
        <f t="shared" si="7"/>
        <v>0</v>
      </c>
      <c r="V35" s="177">
        <f t="shared" si="7"/>
        <v>0</v>
      </c>
      <c r="W35" s="177">
        <f t="shared" si="7"/>
        <v>0</v>
      </c>
      <c r="X35" s="177">
        <f t="shared" si="7"/>
        <v>0</v>
      </c>
      <c r="Y35" s="177">
        <f t="shared" si="7"/>
        <v>0</v>
      </c>
      <c r="Z35" s="177">
        <f t="shared" si="7"/>
        <v>0</v>
      </c>
      <c r="AA35" s="177">
        <f t="shared" si="7"/>
        <v>0</v>
      </c>
      <c r="AB35" s="177">
        <f t="shared" si="7"/>
        <v>0</v>
      </c>
      <c r="AC35" s="177">
        <f t="shared" si="7"/>
        <v>0</v>
      </c>
      <c r="AD35" s="177">
        <f t="shared" si="7"/>
        <v>0</v>
      </c>
      <c r="AE35" s="177">
        <f t="shared" si="7"/>
        <v>0</v>
      </c>
      <c r="AF35" s="177">
        <f t="shared" si="7"/>
        <v>0</v>
      </c>
      <c r="AG35" s="178">
        <f t="shared" si="7"/>
        <v>0</v>
      </c>
      <c r="AH35" s="177">
        <f t="shared" si="7"/>
        <v>0</v>
      </c>
      <c r="AI35" s="177">
        <f t="shared" si="7"/>
        <v>0</v>
      </c>
      <c r="AJ35" s="177">
        <f t="shared" si="7"/>
        <v>0</v>
      </c>
      <c r="AK35" s="177">
        <f t="shared" si="7"/>
        <v>0</v>
      </c>
      <c r="AL35" s="177">
        <f t="shared" si="7"/>
        <v>0</v>
      </c>
      <c r="AM35" s="177">
        <f t="shared" si="7"/>
        <v>0</v>
      </c>
      <c r="AN35" s="177">
        <f t="shared" si="7"/>
        <v>0</v>
      </c>
      <c r="AO35" s="177">
        <f t="shared" si="7"/>
        <v>0</v>
      </c>
      <c r="AP35" s="177">
        <f t="shared" si="7"/>
        <v>0</v>
      </c>
    </row>
    <row r="36" spans="1:43" s="189" customFormat="1" ht="15" customHeight="1" thickBot="1" x14ac:dyDescent="0.3">
      <c r="A36" s="180"/>
      <c r="B36" s="181" t="s">
        <v>29</v>
      </c>
      <c r="C36" s="182">
        <f>C35/60</f>
        <v>0</v>
      </c>
      <c r="D36" s="183">
        <f t="shared" ref="D36:AP36" si="8">D35/60</f>
        <v>0</v>
      </c>
      <c r="E36" s="184">
        <f t="shared" si="8"/>
        <v>0</v>
      </c>
      <c r="F36" s="185"/>
      <c r="G36" s="186">
        <f t="shared" si="8"/>
        <v>0</v>
      </c>
      <c r="H36" s="187">
        <f t="shared" si="8"/>
        <v>0</v>
      </c>
      <c r="I36" s="187">
        <f t="shared" si="8"/>
        <v>0</v>
      </c>
      <c r="J36" s="187">
        <f t="shared" si="8"/>
        <v>0</v>
      </c>
      <c r="K36" s="187">
        <f t="shared" si="8"/>
        <v>0</v>
      </c>
      <c r="L36" s="187">
        <f t="shared" si="8"/>
        <v>0</v>
      </c>
      <c r="M36" s="187">
        <f t="shared" si="8"/>
        <v>0</v>
      </c>
      <c r="N36" s="187">
        <f t="shared" si="8"/>
        <v>0</v>
      </c>
      <c r="O36" s="187">
        <f t="shared" si="8"/>
        <v>0</v>
      </c>
      <c r="P36" s="187">
        <f t="shared" si="8"/>
        <v>0</v>
      </c>
      <c r="Q36" s="187">
        <f t="shared" si="8"/>
        <v>0</v>
      </c>
      <c r="R36" s="187">
        <f t="shared" si="8"/>
        <v>0</v>
      </c>
      <c r="S36" s="187">
        <f t="shared" si="8"/>
        <v>0</v>
      </c>
      <c r="T36" s="187">
        <f t="shared" si="8"/>
        <v>0</v>
      </c>
      <c r="U36" s="187">
        <f t="shared" si="8"/>
        <v>0</v>
      </c>
      <c r="V36" s="187">
        <f t="shared" si="8"/>
        <v>0</v>
      </c>
      <c r="W36" s="187">
        <f t="shared" si="8"/>
        <v>0</v>
      </c>
      <c r="X36" s="187">
        <f t="shared" si="8"/>
        <v>0</v>
      </c>
      <c r="Y36" s="187">
        <f t="shared" si="8"/>
        <v>0</v>
      </c>
      <c r="Z36" s="187">
        <f t="shared" si="8"/>
        <v>0</v>
      </c>
      <c r="AA36" s="187">
        <f t="shared" si="8"/>
        <v>0</v>
      </c>
      <c r="AB36" s="187">
        <f t="shared" si="8"/>
        <v>0</v>
      </c>
      <c r="AC36" s="187">
        <f t="shared" si="8"/>
        <v>0</v>
      </c>
      <c r="AD36" s="187">
        <f t="shared" si="8"/>
        <v>0</v>
      </c>
      <c r="AE36" s="187">
        <f t="shared" si="8"/>
        <v>0</v>
      </c>
      <c r="AF36" s="187">
        <f t="shared" si="8"/>
        <v>0</v>
      </c>
      <c r="AG36" s="188">
        <f t="shared" si="8"/>
        <v>0</v>
      </c>
      <c r="AH36" s="187">
        <f t="shared" si="8"/>
        <v>0</v>
      </c>
      <c r="AI36" s="187">
        <f t="shared" si="8"/>
        <v>0</v>
      </c>
      <c r="AJ36" s="187">
        <f t="shared" si="8"/>
        <v>0</v>
      </c>
      <c r="AK36" s="187">
        <f t="shared" si="8"/>
        <v>0</v>
      </c>
      <c r="AL36" s="187">
        <f t="shared" si="8"/>
        <v>0</v>
      </c>
      <c r="AM36" s="187">
        <f t="shared" si="8"/>
        <v>0</v>
      </c>
      <c r="AN36" s="187">
        <f t="shared" si="8"/>
        <v>0</v>
      </c>
      <c r="AO36" s="187">
        <f t="shared" si="8"/>
        <v>0</v>
      </c>
      <c r="AP36" s="187">
        <f t="shared" si="8"/>
        <v>0</v>
      </c>
    </row>
    <row r="37" spans="1:43" ht="16.5" thickTop="1" thickBot="1" x14ac:dyDescent="0.3">
      <c r="A37" s="99"/>
      <c r="B37" s="100" t="s">
        <v>37</v>
      </c>
      <c r="C37" s="190"/>
      <c r="D37" s="102">
        <f t="shared" ref="D37:D47" si="9">C37*36</f>
        <v>0</v>
      </c>
      <c r="E37" s="103">
        <f>SUM(G37:AP37)</f>
        <v>0</v>
      </c>
      <c r="F37" s="104"/>
      <c r="G37" s="105">
        <f>$C$37</f>
        <v>0</v>
      </c>
      <c r="H37" s="105">
        <f t="shared" ref="H37:AP37" si="10">$C$37</f>
        <v>0</v>
      </c>
      <c r="I37" s="105">
        <f t="shared" si="10"/>
        <v>0</v>
      </c>
      <c r="J37" s="105">
        <f t="shared" si="10"/>
        <v>0</v>
      </c>
      <c r="K37" s="105">
        <f t="shared" si="10"/>
        <v>0</v>
      </c>
      <c r="L37" s="105">
        <f t="shared" si="10"/>
        <v>0</v>
      </c>
      <c r="M37" s="105">
        <f t="shared" si="10"/>
        <v>0</v>
      </c>
      <c r="N37" s="105">
        <f t="shared" si="10"/>
        <v>0</v>
      </c>
      <c r="O37" s="105">
        <f t="shared" si="10"/>
        <v>0</v>
      </c>
      <c r="P37" s="105">
        <f t="shared" si="10"/>
        <v>0</v>
      </c>
      <c r="Q37" s="105">
        <f t="shared" si="10"/>
        <v>0</v>
      </c>
      <c r="R37" s="105">
        <f t="shared" si="10"/>
        <v>0</v>
      </c>
      <c r="S37" s="105">
        <f t="shared" si="10"/>
        <v>0</v>
      </c>
      <c r="T37" s="105">
        <f t="shared" si="10"/>
        <v>0</v>
      </c>
      <c r="U37" s="105">
        <f t="shared" si="10"/>
        <v>0</v>
      </c>
      <c r="V37" s="105">
        <f t="shared" si="10"/>
        <v>0</v>
      </c>
      <c r="W37" s="105">
        <f t="shared" si="10"/>
        <v>0</v>
      </c>
      <c r="X37" s="105">
        <f t="shared" si="10"/>
        <v>0</v>
      </c>
      <c r="Y37" s="105">
        <f t="shared" si="10"/>
        <v>0</v>
      </c>
      <c r="Z37" s="105">
        <f t="shared" si="10"/>
        <v>0</v>
      </c>
      <c r="AA37" s="105">
        <f t="shared" si="10"/>
        <v>0</v>
      </c>
      <c r="AB37" s="105">
        <f t="shared" si="10"/>
        <v>0</v>
      </c>
      <c r="AC37" s="105">
        <f t="shared" si="10"/>
        <v>0</v>
      </c>
      <c r="AD37" s="105">
        <f t="shared" si="10"/>
        <v>0</v>
      </c>
      <c r="AE37" s="105">
        <f t="shared" si="10"/>
        <v>0</v>
      </c>
      <c r="AF37" s="105">
        <f t="shared" si="10"/>
        <v>0</v>
      </c>
      <c r="AG37" s="106">
        <f t="shared" si="10"/>
        <v>0</v>
      </c>
      <c r="AH37" s="107">
        <f t="shared" si="10"/>
        <v>0</v>
      </c>
      <c r="AI37" s="105">
        <f t="shared" si="10"/>
        <v>0</v>
      </c>
      <c r="AJ37" s="105">
        <f t="shared" si="10"/>
        <v>0</v>
      </c>
      <c r="AK37" s="105">
        <f t="shared" si="10"/>
        <v>0</v>
      </c>
      <c r="AL37" s="105">
        <f t="shared" si="10"/>
        <v>0</v>
      </c>
      <c r="AM37" s="105">
        <f t="shared" si="10"/>
        <v>0</v>
      </c>
      <c r="AN37" s="105">
        <f t="shared" si="10"/>
        <v>0</v>
      </c>
      <c r="AO37" s="105">
        <f t="shared" si="10"/>
        <v>0</v>
      </c>
      <c r="AP37" s="105">
        <f t="shared" si="10"/>
        <v>0</v>
      </c>
      <c r="AQ37" s="20"/>
    </row>
    <row r="38" spans="1:43" ht="16.5" thickTop="1" thickBot="1" x14ac:dyDescent="0.3">
      <c r="A38" s="108"/>
      <c r="B38" s="109" t="s">
        <v>38</v>
      </c>
      <c r="C38" s="190"/>
      <c r="D38" s="110">
        <f t="shared" si="9"/>
        <v>0</v>
      </c>
      <c r="E38" s="111">
        <f>SUM(G38:AP38)</f>
        <v>0</v>
      </c>
      <c r="F38" s="104"/>
      <c r="G38" s="112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4"/>
      <c r="AH38" s="113"/>
      <c r="AI38" s="113"/>
      <c r="AJ38" s="113"/>
      <c r="AK38" s="113"/>
      <c r="AL38" s="113"/>
      <c r="AM38" s="113"/>
      <c r="AN38" s="113"/>
      <c r="AO38" s="113"/>
      <c r="AP38" s="113"/>
      <c r="AQ38" s="20"/>
    </row>
    <row r="39" spans="1:43" ht="16.5" thickTop="1" thickBot="1" x14ac:dyDescent="0.3">
      <c r="A39" s="108"/>
      <c r="B39" s="109" t="s">
        <v>39</v>
      </c>
      <c r="C39" s="190"/>
      <c r="D39" s="110">
        <f t="shared" si="9"/>
        <v>0</v>
      </c>
      <c r="E39" s="111">
        <f>SUM(G39:AP39)</f>
        <v>0</v>
      </c>
      <c r="F39" s="104"/>
      <c r="G39" s="112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4"/>
      <c r="AH39" s="113"/>
      <c r="AI39" s="113"/>
      <c r="AJ39" s="113"/>
      <c r="AK39" s="113"/>
      <c r="AL39" s="113"/>
      <c r="AM39" s="113"/>
      <c r="AN39" s="113"/>
      <c r="AO39" s="113"/>
      <c r="AP39" s="113"/>
      <c r="AQ39" s="20"/>
    </row>
    <row r="40" spans="1:43" s="124" customFormat="1" ht="16.5" thickTop="1" thickBot="1" x14ac:dyDescent="0.3">
      <c r="A40" s="115"/>
      <c r="B40" s="116" t="s">
        <v>33</v>
      </c>
      <c r="C40" s="191"/>
      <c r="D40" s="192"/>
      <c r="E40" s="193"/>
      <c r="F40" s="104"/>
      <c r="G40" s="120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2"/>
      <c r="AH40" s="121"/>
      <c r="AI40" s="121"/>
      <c r="AJ40" s="121"/>
      <c r="AK40" s="121"/>
      <c r="AL40" s="121"/>
      <c r="AM40" s="121"/>
      <c r="AN40" s="121"/>
      <c r="AO40" s="121"/>
      <c r="AP40" s="121"/>
      <c r="AQ40" s="123"/>
    </row>
    <row r="41" spans="1:43" ht="16.5" thickTop="1" thickBot="1" x14ac:dyDescent="0.3">
      <c r="A41" s="108"/>
      <c r="B41" s="194"/>
      <c r="C41" s="190"/>
      <c r="D41" s="110">
        <f t="shared" si="9"/>
        <v>0</v>
      </c>
      <c r="E41" s="111">
        <f t="shared" ref="E41:E47" si="11">SUM(G41:AP41)</f>
        <v>0</v>
      </c>
      <c r="F41" s="104"/>
      <c r="G41" s="112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4"/>
      <c r="AH41" s="113"/>
      <c r="AI41" s="113"/>
      <c r="AJ41" s="113"/>
      <c r="AK41" s="113"/>
      <c r="AL41" s="113"/>
      <c r="AM41" s="113"/>
      <c r="AN41" s="113"/>
      <c r="AO41" s="113"/>
      <c r="AP41" s="113"/>
      <c r="AQ41" s="20"/>
    </row>
    <row r="42" spans="1:43" ht="16.5" thickTop="1" thickBot="1" x14ac:dyDescent="0.3">
      <c r="A42" s="108"/>
      <c r="B42" s="194"/>
      <c r="C42" s="190"/>
      <c r="D42" s="110">
        <f t="shared" si="9"/>
        <v>0</v>
      </c>
      <c r="E42" s="111">
        <f t="shared" si="11"/>
        <v>0</v>
      </c>
      <c r="F42" s="104"/>
      <c r="G42" s="112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4"/>
      <c r="AH42" s="113"/>
      <c r="AI42" s="113"/>
      <c r="AJ42" s="113"/>
      <c r="AK42" s="113"/>
      <c r="AL42" s="113"/>
      <c r="AM42" s="113"/>
      <c r="AN42" s="113"/>
      <c r="AO42" s="113"/>
      <c r="AP42" s="113"/>
      <c r="AQ42" s="20"/>
    </row>
    <row r="43" spans="1:43" ht="16.5" thickTop="1" thickBot="1" x14ac:dyDescent="0.3">
      <c r="A43" s="108"/>
      <c r="B43" s="194"/>
      <c r="C43" s="190"/>
      <c r="D43" s="110">
        <f t="shared" si="9"/>
        <v>0</v>
      </c>
      <c r="E43" s="111">
        <f t="shared" si="11"/>
        <v>0</v>
      </c>
      <c r="F43" s="104"/>
      <c r="G43" s="112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4"/>
      <c r="AH43" s="113"/>
      <c r="AI43" s="113"/>
      <c r="AJ43" s="113"/>
      <c r="AK43" s="113"/>
      <c r="AL43" s="113"/>
      <c r="AM43" s="113"/>
      <c r="AN43" s="113"/>
      <c r="AO43" s="113"/>
      <c r="AP43" s="113"/>
      <c r="AQ43" s="20"/>
    </row>
    <row r="44" spans="1:43" ht="16.5" thickTop="1" thickBot="1" x14ac:dyDescent="0.3">
      <c r="A44" s="108"/>
      <c r="B44" s="194"/>
      <c r="C44" s="190"/>
      <c r="D44" s="110">
        <f t="shared" si="9"/>
        <v>0</v>
      </c>
      <c r="E44" s="111">
        <f t="shared" si="11"/>
        <v>0</v>
      </c>
      <c r="F44" s="104"/>
      <c r="G44" s="112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4"/>
      <c r="AH44" s="113"/>
      <c r="AI44" s="113"/>
      <c r="AJ44" s="113"/>
      <c r="AK44" s="113"/>
      <c r="AL44" s="113"/>
      <c r="AM44" s="113"/>
      <c r="AN44" s="113"/>
      <c r="AO44" s="113"/>
      <c r="AP44" s="113"/>
      <c r="AQ44" s="20"/>
    </row>
    <row r="45" spans="1:43" ht="16.5" thickTop="1" thickBot="1" x14ac:dyDescent="0.3">
      <c r="A45" s="108"/>
      <c r="B45" s="194"/>
      <c r="C45" s="190"/>
      <c r="D45" s="110">
        <f t="shared" si="9"/>
        <v>0</v>
      </c>
      <c r="E45" s="111">
        <f t="shared" si="11"/>
        <v>0</v>
      </c>
      <c r="F45" s="104"/>
      <c r="G45" s="112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4"/>
      <c r="AH45" s="113"/>
      <c r="AI45" s="113"/>
      <c r="AJ45" s="113"/>
      <c r="AK45" s="113"/>
      <c r="AL45" s="113"/>
      <c r="AM45" s="113"/>
      <c r="AN45" s="113"/>
      <c r="AO45" s="113"/>
      <c r="AP45" s="113"/>
      <c r="AQ45" s="20"/>
    </row>
    <row r="46" spans="1:43" ht="16.5" thickTop="1" thickBot="1" x14ac:dyDescent="0.3">
      <c r="A46" s="108"/>
      <c r="B46" s="194"/>
      <c r="C46" s="190"/>
      <c r="D46" s="110">
        <f t="shared" si="9"/>
        <v>0</v>
      </c>
      <c r="E46" s="111">
        <f t="shared" si="11"/>
        <v>0</v>
      </c>
      <c r="F46" s="104"/>
      <c r="G46" s="112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4"/>
      <c r="AH46" s="113"/>
      <c r="AI46" s="113"/>
      <c r="AJ46" s="113"/>
      <c r="AK46" s="113"/>
      <c r="AL46" s="113"/>
      <c r="AM46" s="113"/>
      <c r="AN46" s="113"/>
      <c r="AO46" s="113"/>
      <c r="AP46" s="113"/>
      <c r="AQ46" s="20"/>
    </row>
    <row r="47" spans="1:43" ht="16.5" thickTop="1" thickBot="1" x14ac:dyDescent="0.3">
      <c r="A47" s="108"/>
      <c r="B47" s="100" t="s">
        <v>40</v>
      </c>
      <c r="C47" s="190"/>
      <c r="D47" s="110">
        <f t="shared" si="9"/>
        <v>0</v>
      </c>
      <c r="E47" s="111">
        <f t="shared" si="11"/>
        <v>0</v>
      </c>
      <c r="F47" s="104"/>
      <c r="G47" s="112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4"/>
      <c r="AH47" s="113"/>
      <c r="AI47" s="113"/>
      <c r="AJ47" s="113"/>
      <c r="AK47" s="113"/>
      <c r="AL47" s="113"/>
      <c r="AM47" s="113"/>
      <c r="AN47" s="113"/>
      <c r="AO47" s="113"/>
      <c r="AP47" s="113"/>
      <c r="AQ47" s="20"/>
    </row>
    <row r="48" spans="1:43" s="20" customFormat="1" ht="15.75" thickTop="1" x14ac:dyDescent="0.25">
      <c r="A48" s="195"/>
      <c r="B48" s="195"/>
      <c r="C48" s="137"/>
      <c r="D48" s="196"/>
      <c r="E48" s="197"/>
      <c r="F48" s="137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23"/>
    </row>
    <row r="49" spans="1:54" s="154" customFormat="1" ht="21" x14ac:dyDescent="0.35">
      <c r="A49" s="143" t="s">
        <v>41</v>
      </c>
      <c r="B49" s="144"/>
      <c r="C49" s="198"/>
      <c r="D49" s="199"/>
      <c r="E49" s="147"/>
      <c r="F49" s="148"/>
      <c r="G49" s="149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2"/>
      <c r="AH49" s="151"/>
      <c r="AI49" s="151"/>
      <c r="AJ49" s="151"/>
      <c r="AK49" s="151"/>
      <c r="AL49" s="151"/>
      <c r="AM49" s="151"/>
      <c r="AN49" s="151"/>
      <c r="AO49" s="151"/>
      <c r="AP49" s="151"/>
      <c r="AQ49" s="153"/>
    </row>
    <row r="50" spans="1:54" ht="15.75" x14ac:dyDescent="0.25">
      <c r="A50" s="155"/>
      <c r="B50" s="67" t="s">
        <v>42</v>
      </c>
      <c r="C50" s="200">
        <f>C4*$C$101</f>
        <v>300</v>
      </c>
      <c r="D50" s="69" t="s">
        <v>25</v>
      </c>
      <c r="E50" s="156"/>
      <c r="F50" s="104"/>
      <c r="G50" s="157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9"/>
      <c r="AH50" s="158"/>
      <c r="AI50" s="158"/>
      <c r="AJ50" s="158"/>
      <c r="AK50" s="158"/>
      <c r="AL50" s="158"/>
      <c r="AM50" s="158"/>
      <c r="AN50" s="158"/>
      <c r="AO50" s="158"/>
      <c r="AP50" s="158"/>
      <c r="AQ50" s="123"/>
    </row>
    <row r="51" spans="1:54" ht="15.75" x14ac:dyDescent="0.25">
      <c r="A51" s="155"/>
      <c r="B51" s="70" t="s">
        <v>43</v>
      </c>
      <c r="C51" s="201">
        <f>C50/60</f>
        <v>5</v>
      </c>
      <c r="D51" s="72" t="s">
        <v>27</v>
      </c>
      <c r="E51" s="156"/>
      <c r="F51" s="104"/>
      <c r="G51" s="157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9"/>
      <c r="AH51" s="158"/>
      <c r="AI51" s="158"/>
      <c r="AJ51" s="158"/>
      <c r="AK51" s="158"/>
      <c r="AL51" s="158"/>
      <c r="AM51" s="158"/>
      <c r="AN51" s="158"/>
      <c r="AO51" s="158"/>
      <c r="AP51" s="158"/>
      <c r="AQ51" s="123"/>
    </row>
    <row r="52" spans="1:54" s="169" customFormat="1" ht="15.75" x14ac:dyDescent="0.25">
      <c r="A52" s="160"/>
      <c r="B52" s="161"/>
      <c r="C52" s="162"/>
      <c r="D52" s="163"/>
      <c r="E52" s="164"/>
      <c r="F52" s="104"/>
      <c r="G52" s="165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7"/>
      <c r="AH52" s="166"/>
      <c r="AI52" s="166"/>
      <c r="AJ52" s="166"/>
      <c r="AK52" s="166"/>
      <c r="AL52" s="166"/>
      <c r="AM52" s="166"/>
      <c r="AN52" s="166"/>
      <c r="AO52" s="166"/>
      <c r="AP52" s="166"/>
      <c r="AQ52" s="168"/>
    </row>
    <row r="53" spans="1:54" s="208" customFormat="1" ht="18.75" x14ac:dyDescent="0.3">
      <c r="A53" s="202"/>
      <c r="B53" s="203" t="s">
        <v>28</v>
      </c>
      <c r="C53" s="204">
        <f>SUM(C55:C57)</f>
        <v>0</v>
      </c>
      <c r="D53" s="204">
        <f t="shared" ref="D53:E53" si="12">SUM(D55:D57)</f>
        <v>0</v>
      </c>
      <c r="E53" s="204">
        <f t="shared" si="12"/>
        <v>0</v>
      </c>
      <c r="F53" s="205"/>
      <c r="G53" s="206">
        <f t="shared" ref="G53:AP53" si="13">SUM(G55:G65)</f>
        <v>0</v>
      </c>
      <c r="H53" s="207">
        <f t="shared" si="13"/>
        <v>0</v>
      </c>
      <c r="I53" s="207">
        <f t="shared" si="13"/>
        <v>0</v>
      </c>
      <c r="J53" s="207">
        <f t="shared" si="13"/>
        <v>0</v>
      </c>
      <c r="K53" s="207">
        <f t="shared" si="13"/>
        <v>0</v>
      </c>
      <c r="L53" s="207">
        <f t="shared" si="13"/>
        <v>0</v>
      </c>
      <c r="M53" s="207">
        <f t="shared" si="13"/>
        <v>0</v>
      </c>
      <c r="N53" s="207">
        <f t="shared" si="13"/>
        <v>0</v>
      </c>
      <c r="O53" s="207">
        <f t="shared" si="13"/>
        <v>0</v>
      </c>
      <c r="P53" s="207">
        <f t="shared" si="13"/>
        <v>0</v>
      </c>
      <c r="Q53" s="207">
        <f t="shared" si="13"/>
        <v>0</v>
      </c>
      <c r="R53" s="207">
        <f t="shared" si="13"/>
        <v>0</v>
      </c>
      <c r="S53" s="207">
        <f t="shared" si="13"/>
        <v>0</v>
      </c>
      <c r="T53" s="207">
        <f t="shared" si="13"/>
        <v>0</v>
      </c>
      <c r="U53" s="207">
        <f t="shared" si="13"/>
        <v>0</v>
      </c>
      <c r="V53" s="207">
        <f t="shared" si="13"/>
        <v>0</v>
      </c>
      <c r="W53" s="207">
        <f t="shared" si="13"/>
        <v>0</v>
      </c>
      <c r="X53" s="207">
        <f t="shared" si="13"/>
        <v>0</v>
      </c>
      <c r="Y53" s="207">
        <f t="shared" si="13"/>
        <v>0</v>
      </c>
      <c r="Z53" s="207">
        <f t="shared" si="13"/>
        <v>0</v>
      </c>
      <c r="AA53" s="207">
        <f t="shared" si="13"/>
        <v>0</v>
      </c>
      <c r="AB53" s="207">
        <f t="shared" si="13"/>
        <v>0</v>
      </c>
      <c r="AC53" s="207">
        <f t="shared" si="13"/>
        <v>0</v>
      </c>
      <c r="AD53" s="207">
        <f t="shared" si="13"/>
        <v>0</v>
      </c>
      <c r="AE53" s="207">
        <f t="shared" si="13"/>
        <v>0</v>
      </c>
      <c r="AF53" s="207">
        <f t="shared" si="13"/>
        <v>0</v>
      </c>
      <c r="AG53" s="207">
        <f t="shared" si="13"/>
        <v>0</v>
      </c>
      <c r="AH53" s="207">
        <f t="shared" si="13"/>
        <v>0</v>
      </c>
      <c r="AI53" s="207">
        <f t="shared" si="13"/>
        <v>0</v>
      </c>
      <c r="AJ53" s="207">
        <f t="shared" si="13"/>
        <v>0</v>
      </c>
      <c r="AK53" s="207">
        <f t="shared" si="13"/>
        <v>0</v>
      </c>
      <c r="AL53" s="207">
        <f t="shared" si="13"/>
        <v>0</v>
      </c>
      <c r="AM53" s="207">
        <f t="shared" si="13"/>
        <v>0</v>
      </c>
      <c r="AN53" s="207">
        <f t="shared" si="13"/>
        <v>0</v>
      </c>
      <c r="AO53" s="207">
        <f t="shared" si="13"/>
        <v>0</v>
      </c>
      <c r="AP53" s="207">
        <f t="shared" si="13"/>
        <v>0</v>
      </c>
    </row>
    <row r="54" spans="1:54" s="217" customFormat="1" ht="15.75" thickBot="1" x14ac:dyDescent="0.3">
      <c r="A54" s="209"/>
      <c r="B54" s="210" t="s">
        <v>29</v>
      </c>
      <c r="C54" s="211">
        <f>C53/60</f>
        <v>0</v>
      </c>
      <c r="D54" s="212">
        <f t="shared" ref="D54:E54" si="14">D53/60</f>
        <v>0</v>
      </c>
      <c r="E54" s="213">
        <f t="shared" si="14"/>
        <v>0</v>
      </c>
      <c r="F54" s="214"/>
      <c r="G54" s="215">
        <f t="shared" ref="G54:AP54" si="15">G53/60</f>
        <v>0</v>
      </c>
      <c r="H54" s="216">
        <f t="shared" si="15"/>
        <v>0</v>
      </c>
      <c r="I54" s="216">
        <f t="shared" si="15"/>
        <v>0</v>
      </c>
      <c r="J54" s="216">
        <f t="shared" si="15"/>
        <v>0</v>
      </c>
      <c r="K54" s="216">
        <f t="shared" si="15"/>
        <v>0</v>
      </c>
      <c r="L54" s="216">
        <f t="shared" si="15"/>
        <v>0</v>
      </c>
      <c r="M54" s="216">
        <f t="shared" si="15"/>
        <v>0</v>
      </c>
      <c r="N54" s="216">
        <f t="shared" si="15"/>
        <v>0</v>
      </c>
      <c r="O54" s="216">
        <f t="shared" si="15"/>
        <v>0</v>
      </c>
      <c r="P54" s="216">
        <f t="shared" si="15"/>
        <v>0</v>
      </c>
      <c r="Q54" s="216">
        <f t="shared" si="15"/>
        <v>0</v>
      </c>
      <c r="R54" s="216">
        <f t="shared" si="15"/>
        <v>0</v>
      </c>
      <c r="S54" s="216">
        <f t="shared" si="15"/>
        <v>0</v>
      </c>
      <c r="T54" s="216">
        <f t="shared" si="15"/>
        <v>0</v>
      </c>
      <c r="U54" s="216">
        <f t="shared" si="15"/>
        <v>0</v>
      </c>
      <c r="V54" s="216">
        <f t="shared" si="15"/>
        <v>0</v>
      </c>
      <c r="W54" s="216">
        <f t="shared" si="15"/>
        <v>0</v>
      </c>
      <c r="X54" s="216">
        <f t="shared" si="15"/>
        <v>0</v>
      </c>
      <c r="Y54" s="216">
        <f t="shared" si="15"/>
        <v>0</v>
      </c>
      <c r="Z54" s="216">
        <f t="shared" si="15"/>
        <v>0</v>
      </c>
      <c r="AA54" s="216">
        <f t="shared" si="15"/>
        <v>0</v>
      </c>
      <c r="AB54" s="216">
        <f t="shared" si="15"/>
        <v>0</v>
      </c>
      <c r="AC54" s="216">
        <f t="shared" si="15"/>
        <v>0</v>
      </c>
      <c r="AD54" s="216">
        <f t="shared" si="15"/>
        <v>0</v>
      </c>
      <c r="AE54" s="216">
        <f t="shared" si="15"/>
        <v>0</v>
      </c>
      <c r="AF54" s="216">
        <f t="shared" si="15"/>
        <v>0</v>
      </c>
      <c r="AG54" s="216">
        <f t="shared" si="15"/>
        <v>0</v>
      </c>
      <c r="AH54" s="216">
        <f t="shared" si="15"/>
        <v>0</v>
      </c>
      <c r="AI54" s="216">
        <f t="shared" si="15"/>
        <v>0</v>
      </c>
      <c r="AJ54" s="216">
        <f t="shared" si="15"/>
        <v>0</v>
      </c>
      <c r="AK54" s="216">
        <f t="shared" si="15"/>
        <v>0</v>
      </c>
      <c r="AL54" s="216">
        <f t="shared" si="15"/>
        <v>0</v>
      </c>
      <c r="AM54" s="216">
        <f t="shared" si="15"/>
        <v>0</v>
      </c>
      <c r="AN54" s="216">
        <f t="shared" si="15"/>
        <v>0</v>
      </c>
      <c r="AO54" s="216">
        <f t="shared" si="15"/>
        <v>0</v>
      </c>
      <c r="AP54" s="216">
        <f t="shared" si="15"/>
        <v>0</v>
      </c>
    </row>
    <row r="55" spans="1:54" ht="16.5" thickTop="1" thickBot="1" x14ac:dyDescent="0.3">
      <c r="A55" s="99"/>
      <c r="B55" s="218" t="s">
        <v>44</v>
      </c>
      <c r="C55" s="219"/>
      <c r="D55" s="220">
        <f t="shared" ref="D55:D57" si="16">C55</f>
        <v>0</v>
      </c>
      <c r="E55" s="221">
        <f>SUM(G55:Z55)</f>
        <v>0</v>
      </c>
      <c r="F55" s="222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4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</row>
    <row r="56" spans="1:54" ht="16.5" thickTop="1" thickBot="1" x14ac:dyDescent="0.3">
      <c r="A56" s="226"/>
      <c r="B56" s="218" t="s">
        <v>45</v>
      </c>
      <c r="C56" s="219"/>
      <c r="D56" s="220">
        <f t="shared" si="16"/>
        <v>0</v>
      </c>
      <c r="E56" s="221">
        <f t="shared" ref="E56:E57" si="17">SUM(G56:Z56)</f>
        <v>0</v>
      </c>
      <c r="F56" s="222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</row>
    <row r="57" spans="1:54" s="169" customFormat="1" ht="16.5" thickTop="1" thickBot="1" x14ac:dyDescent="0.3">
      <c r="A57" s="228"/>
      <c r="B57" s="218" t="s">
        <v>46</v>
      </c>
      <c r="C57" s="101"/>
      <c r="D57" s="220">
        <f t="shared" si="16"/>
        <v>0</v>
      </c>
      <c r="E57" s="221">
        <f t="shared" si="17"/>
        <v>0</v>
      </c>
      <c r="F57" s="222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</row>
    <row r="58" spans="1:54" ht="15.75" thickTop="1" x14ac:dyDescent="0.25"/>
    <row r="98" spans="2:5" x14ac:dyDescent="0.25">
      <c r="C98" s="4" t="s">
        <v>47</v>
      </c>
      <c r="D98" s="4" t="s">
        <v>48</v>
      </c>
      <c r="E98" s="4" t="s">
        <v>49</v>
      </c>
    </row>
    <row r="99" spans="2:5" x14ac:dyDescent="0.25">
      <c r="B99" t="s">
        <v>50</v>
      </c>
      <c r="C99" s="4">
        <v>1380</v>
      </c>
      <c r="D99" s="4">
        <f>C99/60</f>
        <v>23</v>
      </c>
    </row>
    <row r="100" spans="2:5" x14ac:dyDescent="0.25">
      <c r="B100" t="s">
        <v>51</v>
      </c>
      <c r="C100" s="4">
        <v>240</v>
      </c>
      <c r="D100" s="4">
        <f t="shared" ref="D100:D101" si="18">C100/60</f>
        <v>4</v>
      </c>
    </row>
    <row r="101" spans="2:5" x14ac:dyDescent="0.25">
      <c r="B101" t="s">
        <v>52</v>
      </c>
      <c r="C101" s="4">
        <v>300</v>
      </c>
      <c r="D101" s="4">
        <f t="shared" si="18"/>
        <v>5</v>
      </c>
    </row>
    <row r="102" spans="2:5" x14ac:dyDescent="0.25">
      <c r="B102" t="s">
        <v>53</v>
      </c>
      <c r="C102" s="4">
        <f>SUM(C99:C101)</f>
        <v>1920</v>
      </c>
      <c r="D102" s="4">
        <f>SUM(D99:D101)</f>
        <v>32</v>
      </c>
      <c r="E102" s="4">
        <f>SUM(E99:E101)</f>
        <v>0</v>
      </c>
    </row>
  </sheetData>
  <sheetProtection algorithmName="SHA-512" hashValue="WANKcvgApDuHHFJVAFARzutIfrlse3NdzZ7uqQN/51NeW4Py70Kvm0mMZVfZtSz8kodxcDxNSn+0wEynpBXNfQ==" saltValue="48KxsKj+kNlLfBjBWxie8g==" spinCount="100000" sheet="1" objects="1" scenarios="1"/>
  <mergeCells count="21">
    <mergeCell ref="G9:R9"/>
    <mergeCell ref="S9:AD9"/>
    <mergeCell ref="AE9:AP9"/>
    <mergeCell ref="A7:B7"/>
    <mergeCell ref="C7:E7"/>
    <mergeCell ref="A9:B9"/>
    <mergeCell ref="C9:C10"/>
    <mergeCell ref="D9:D10"/>
    <mergeCell ref="E9:E10"/>
    <mergeCell ref="A4:B4"/>
    <mergeCell ref="C4:E4"/>
    <mergeCell ref="A5:B5"/>
    <mergeCell ref="C5:E5"/>
    <mergeCell ref="A6:B6"/>
    <mergeCell ref="C6:E6"/>
    <mergeCell ref="A1:B1"/>
    <mergeCell ref="C1:E1"/>
    <mergeCell ref="A2:B2"/>
    <mergeCell ref="C2:E2"/>
    <mergeCell ref="A3:B3"/>
    <mergeCell ref="C3:E3"/>
  </mergeCells>
  <conditionalFormatting sqref="E12">
    <cfRule type="cellIs" dxfId="55" priority="55" operator="greaterThan">
      <formula>$D$12</formula>
    </cfRule>
  </conditionalFormatting>
  <conditionalFormatting sqref="E18">
    <cfRule type="cellIs" dxfId="54" priority="54" operator="greaterThan">
      <formula>$D$18</formula>
    </cfRule>
  </conditionalFormatting>
  <conditionalFormatting sqref="E19">
    <cfRule type="cellIs" dxfId="53" priority="53" operator="greaterThan">
      <formula>$D$19</formula>
    </cfRule>
  </conditionalFormatting>
  <conditionalFormatting sqref="E20">
    <cfRule type="cellIs" dxfId="52" priority="52" operator="greaterThan">
      <formula>$D$20</formula>
    </cfRule>
  </conditionalFormatting>
  <conditionalFormatting sqref="E21">
    <cfRule type="cellIs" dxfId="51" priority="51" operator="greaterThan">
      <formula>$D$21</formula>
    </cfRule>
  </conditionalFormatting>
  <conditionalFormatting sqref="E22">
    <cfRule type="cellIs" dxfId="50" priority="50" operator="greaterThan">
      <formula>$D$22</formula>
    </cfRule>
  </conditionalFormatting>
  <conditionalFormatting sqref="E24">
    <cfRule type="cellIs" dxfId="49" priority="49" operator="greaterThan">
      <formula>$D$24</formula>
    </cfRule>
  </conditionalFormatting>
  <conditionalFormatting sqref="E25">
    <cfRule type="cellIs" dxfId="48" priority="48" operator="greaterThan">
      <formula>$D$25</formula>
    </cfRule>
  </conditionalFormatting>
  <conditionalFormatting sqref="E26">
    <cfRule type="cellIs" dxfId="47" priority="47" operator="greaterThan">
      <formula>$D$26</formula>
    </cfRule>
  </conditionalFormatting>
  <conditionalFormatting sqref="E27">
    <cfRule type="cellIs" dxfId="46" priority="46" operator="greaterThan">
      <formula>$D$27</formula>
    </cfRule>
  </conditionalFormatting>
  <conditionalFormatting sqref="E28">
    <cfRule type="cellIs" dxfId="45" priority="45" operator="greaterThan">
      <formula>$D$28</formula>
    </cfRule>
  </conditionalFormatting>
  <conditionalFormatting sqref="E35">
    <cfRule type="cellIs" dxfId="44" priority="44" operator="greaterThan">
      <formula>$D$35</formula>
    </cfRule>
  </conditionalFormatting>
  <conditionalFormatting sqref="E36">
    <cfRule type="cellIs" dxfId="43" priority="43" operator="greaterThan">
      <formula>$D$36</formula>
    </cfRule>
  </conditionalFormatting>
  <conditionalFormatting sqref="E37">
    <cfRule type="cellIs" dxfId="42" priority="42" operator="greaterThan">
      <formula>$D$37</formula>
    </cfRule>
  </conditionalFormatting>
  <conditionalFormatting sqref="E38">
    <cfRule type="cellIs" dxfId="41" priority="41" operator="greaterThan">
      <formula>$D$38</formula>
    </cfRule>
  </conditionalFormatting>
  <conditionalFormatting sqref="E39">
    <cfRule type="cellIs" dxfId="40" priority="40" operator="greaterThan">
      <formula>$D$39</formula>
    </cfRule>
  </conditionalFormatting>
  <conditionalFormatting sqref="E41">
    <cfRule type="cellIs" dxfId="39" priority="39" operator="greaterThan">
      <formula>$D$41</formula>
    </cfRule>
  </conditionalFormatting>
  <conditionalFormatting sqref="E42">
    <cfRule type="cellIs" dxfId="38" priority="38" operator="greaterThan">
      <formula>$D$42</formula>
    </cfRule>
  </conditionalFormatting>
  <conditionalFormatting sqref="E43">
    <cfRule type="cellIs" dxfId="37" priority="37" operator="greaterThan">
      <formula>$D$43</formula>
    </cfRule>
  </conditionalFormatting>
  <conditionalFormatting sqref="E44">
    <cfRule type="cellIs" dxfId="36" priority="36" operator="greaterThan">
      <formula>$D$44</formula>
    </cfRule>
  </conditionalFormatting>
  <conditionalFormatting sqref="E45">
    <cfRule type="cellIs" dxfId="35" priority="35" operator="greaterThan">
      <formula>$D$45</formula>
    </cfRule>
  </conditionalFormatting>
  <conditionalFormatting sqref="E46">
    <cfRule type="cellIs" dxfId="34" priority="34" operator="greaterThan">
      <formula>$D$46</formula>
    </cfRule>
  </conditionalFormatting>
  <conditionalFormatting sqref="E47">
    <cfRule type="cellIs" dxfId="33" priority="33" operator="greaterThan">
      <formula>$D$47</formula>
    </cfRule>
  </conditionalFormatting>
  <conditionalFormatting sqref="E53">
    <cfRule type="cellIs" dxfId="32" priority="32" operator="greaterThan">
      <formula>$D$53</formula>
    </cfRule>
  </conditionalFormatting>
  <conditionalFormatting sqref="E54">
    <cfRule type="cellIs" dxfId="31" priority="31" operator="greaterThan">
      <formula>$D$54</formula>
    </cfRule>
  </conditionalFormatting>
  <conditionalFormatting sqref="E55">
    <cfRule type="cellIs" dxfId="30" priority="30" operator="greaterThan">
      <formula>$D$55</formula>
    </cfRule>
  </conditionalFormatting>
  <conditionalFormatting sqref="E56">
    <cfRule type="cellIs" dxfId="29" priority="29" operator="greaterThan">
      <formula>$D$56</formula>
    </cfRule>
  </conditionalFormatting>
  <conditionalFormatting sqref="E57">
    <cfRule type="cellIs" dxfId="28" priority="28" operator="greaterThan">
      <formula>$D$57</formula>
    </cfRule>
  </conditionalFormatting>
  <conditionalFormatting sqref="G12:AP12">
    <cfRule type="cellIs" dxfId="27" priority="27" operator="greaterThan">
      <formula>$C$12</formula>
    </cfRule>
  </conditionalFormatting>
  <conditionalFormatting sqref="G18:AP18">
    <cfRule type="cellIs" dxfId="26" priority="26" operator="greaterThan">
      <formula>$C$18</formula>
    </cfRule>
  </conditionalFormatting>
  <conditionalFormatting sqref="G19:AP19">
    <cfRule type="cellIs" dxfId="25" priority="25" operator="greaterThan">
      <formula>$C$19</formula>
    </cfRule>
  </conditionalFormatting>
  <conditionalFormatting sqref="G21:AP21">
    <cfRule type="cellIs" dxfId="24" priority="24" operator="greaterThan">
      <formula>$C$21</formula>
    </cfRule>
  </conditionalFormatting>
  <conditionalFormatting sqref="G22:AP22">
    <cfRule type="cellIs" dxfId="23" priority="23" operator="greaterThan">
      <formula>$C$22</formula>
    </cfRule>
  </conditionalFormatting>
  <conditionalFormatting sqref="G24:AP24">
    <cfRule type="cellIs" dxfId="22" priority="22" operator="greaterThan">
      <formula>$C$24</formula>
    </cfRule>
  </conditionalFormatting>
  <conditionalFormatting sqref="G25:AP25">
    <cfRule type="cellIs" dxfId="21" priority="21" operator="greaterThan">
      <formula>$C$25</formula>
    </cfRule>
  </conditionalFormatting>
  <conditionalFormatting sqref="G26:AP26">
    <cfRule type="cellIs" dxfId="20" priority="20" operator="greaterThan">
      <formula>$C$26</formula>
    </cfRule>
  </conditionalFormatting>
  <conditionalFormatting sqref="G27:AP27">
    <cfRule type="cellIs" dxfId="19" priority="19" operator="greaterThan">
      <formula>$C$27</formula>
    </cfRule>
  </conditionalFormatting>
  <conditionalFormatting sqref="G28:AP28">
    <cfRule type="cellIs" dxfId="18" priority="18" operator="greaterThan">
      <formula>$C$28</formula>
    </cfRule>
  </conditionalFormatting>
  <conditionalFormatting sqref="G35:AP35">
    <cfRule type="cellIs" dxfId="17" priority="17" operator="greaterThan">
      <formula>$C$35</formula>
    </cfRule>
  </conditionalFormatting>
  <conditionalFormatting sqref="G36:AP36">
    <cfRule type="cellIs" dxfId="16" priority="16" operator="greaterThan">
      <formula>$C$36</formula>
    </cfRule>
  </conditionalFormatting>
  <conditionalFormatting sqref="G38:AP38">
    <cfRule type="cellIs" dxfId="15" priority="15" operator="greaterThan">
      <formula>$C$38</formula>
    </cfRule>
  </conditionalFormatting>
  <conditionalFormatting sqref="G39:AP39">
    <cfRule type="cellIs" dxfId="14" priority="14" operator="greaterThan">
      <formula>$C$39</formula>
    </cfRule>
  </conditionalFormatting>
  <conditionalFormatting sqref="G41:AP41">
    <cfRule type="cellIs" dxfId="13" priority="13" operator="greaterThan">
      <formula>$C$41</formula>
    </cfRule>
  </conditionalFormatting>
  <conditionalFormatting sqref="G42:AP42">
    <cfRule type="cellIs" dxfId="12" priority="12" operator="greaterThan">
      <formula>$C$42</formula>
    </cfRule>
  </conditionalFormatting>
  <conditionalFormatting sqref="G43:AP43">
    <cfRule type="cellIs" dxfId="11" priority="11" operator="greaterThan">
      <formula>$C$43</formula>
    </cfRule>
  </conditionalFormatting>
  <conditionalFormatting sqref="G44:AP44">
    <cfRule type="cellIs" dxfId="10" priority="10" operator="greaterThan">
      <formula>$C$44</formula>
    </cfRule>
  </conditionalFormatting>
  <conditionalFormatting sqref="G45:AP45">
    <cfRule type="cellIs" dxfId="9" priority="9" operator="greaterThan">
      <formula>$C$45</formula>
    </cfRule>
  </conditionalFormatting>
  <conditionalFormatting sqref="G46:AP46">
    <cfRule type="cellIs" dxfId="8" priority="8" operator="greaterThan">
      <formula>$C$46</formula>
    </cfRule>
  </conditionalFormatting>
  <conditionalFormatting sqref="G47:AP47">
    <cfRule type="cellIs" dxfId="7" priority="7" operator="greaterThan">
      <formula>$C$47</formula>
    </cfRule>
  </conditionalFormatting>
  <conditionalFormatting sqref="G53:AP53">
    <cfRule type="cellIs" dxfId="6" priority="6" operator="greaterThan">
      <formula>$C$53</formula>
    </cfRule>
  </conditionalFormatting>
  <conditionalFormatting sqref="G54:AP54">
    <cfRule type="cellIs" dxfId="5" priority="5" operator="greaterThan">
      <formula>$C$54</formula>
    </cfRule>
  </conditionalFormatting>
  <conditionalFormatting sqref="G55:AP55">
    <cfRule type="cellIs" dxfId="4" priority="4" operator="greaterThan">
      <formula>$C$55</formula>
    </cfRule>
  </conditionalFormatting>
  <conditionalFormatting sqref="G56:AP56">
    <cfRule type="cellIs" dxfId="3" priority="3" operator="greaterThan">
      <formula>$C$56</formula>
    </cfRule>
  </conditionalFormatting>
  <conditionalFormatting sqref="G57">
    <cfRule type="cellIs" dxfId="2" priority="2" operator="greaterThan">
      <formula>$C$57</formula>
    </cfRule>
  </conditionalFormatting>
  <conditionalFormatting sqref="G11">
    <cfRule type="cellIs" dxfId="1" priority="1" operator="greaterThan">
      <formula>$C$15</formula>
    </cfRule>
  </conditionalFormatting>
  <dataValidations count="1">
    <dataValidation type="decimal" errorStyle="warning" allowBlank="1" showInputMessage="1" showErrorMessage="1" errorTitle="Pourcentage de tâche" error="Vous avez dépassé 100 %." promptTitle="Pourcentage de tâche" prompt="Si vous avez plusieurs tâches, vous devez entrer vos différents pourcentages.  Voici comment:_x000a_Par exemple, vous avez 3 tâches (10,73 % + 20 % + 65,32 %), vous devrez indiquer dans la case : _x000a_+10,73%+20%+65,32%   Enter_x000a_Le total apparaîtra._x000a_" sqref="C4:E4" xr:uid="{7FD31366-CB5B-401F-9E24-67932ADAA41E}">
      <formula1>0.0001</formula1>
      <formula2>100</formula2>
    </dataValidation>
  </dataValidations>
  <printOptions horizontalCentered="1"/>
  <pageMargins left="0.25" right="0.25" top="0.75" bottom="0.75" header="0.3" footer="0.3"/>
  <pageSetup scale="45" fitToWidth="0" orientation="landscape" r:id="rId1"/>
  <headerFooter>
    <oddHeader>&amp;L&amp;G&amp;C&amp;"-,Gras"&amp;24PRÉSCOLAIRE - CYCLE DE 5 JOURS&amp;"-,Normal"&amp;20
CALCULATEUR DE TÂCHE EFFECTUÉE
ANNÉE SCOLAIRE 2017-2018</oddHeader>
    <oddFooter>&amp;L&amp;Z&amp;F&amp;RPage &amp;P de &amp;N
&amp;D - &amp;T</oddFooter>
  </headerFooter>
  <colBreaks count="2" manualBreakCount="2">
    <brk id="18" max="1048575" man="1"/>
    <brk id="30" max="1048575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5EF2A-9E69-4026-99E8-530231AA424A}">
  <sheetPr>
    <pageSetUpPr fitToPage="1"/>
  </sheetPr>
  <dimension ref="A1:E201"/>
  <sheetViews>
    <sheetView workbookViewId="0">
      <pane ySplit="9" topLeftCell="A10" activePane="bottomLeft" state="frozen"/>
      <selection pane="bottomLeft" activeCell="A10" sqref="A10"/>
    </sheetView>
  </sheetViews>
  <sheetFormatPr baseColWidth="10" defaultRowHeight="15" x14ac:dyDescent="0.25"/>
  <cols>
    <col min="1" max="1" width="12.5703125" style="231" bestFit="1" customWidth="1"/>
    <col min="2" max="2" width="11.28515625" style="230" customWidth="1"/>
    <col min="3" max="3" width="41.42578125" style="4" customWidth="1"/>
    <col min="4" max="4" width="11.42578125" style="4" customWidth="1"/>
    <col min="5" max="5" width="41.5703125" style="4" customWidth="1"/>
  </cols>
  <sheetData>
    <row r="1" spans="1:5" ht="18.75" x14ac:dyDescent="0.3">
      <c r="A1" s="284" t="s">
        <v>66</v>
      </c>
      <c r="B1" s="284"/>
      <c r="C1" s="284"/>
      <c r="D1" s="284"/>
      <c r="E1" s="284"/>
    </row>
    <row r="2" spans="1:5" ht="23.25" x14ac:dyDescent="0.35">
      <c r="B2" s="285" t="s">
        <v>65</v>
      </c>
      <c r="C2" s="285"/>
      <c r="D2" s="285"/>
      <c r="E2" s="285"/>
    </row>
    <row r="3" spans="1:5" ht="23.25" x14ac:dyDescent="0.35">
      <c r="B3" s="285" t="s">
        <v>64</v>
      </c>
      <c r="C3" s="285"/>
      <c r="D3" s="285"/>
      <c r="E3" s="285"/>
    </row>
    <row r="5" spans="1:5" s="226" customFormat="1" ht="15" customHeight="1" x14ac:dyDescent="0.3">
      <c r="B5" s="247" t="s">
        <v>0</v>
      </c>
      <c r="C5" s="249"/>
      <c r="D5" s="245"/>
      <c r="E5" s="248" t="s">
        <v>63</v>
      </c>
    </row>
    <row r="6" spans="1:5" s="226" customFormat="1" ht="15" customHeight="1" x14ac:dyDescent="0.3">
      <c r="B6" s="247" t="s">
        <v>62</v>
      </c>
      <c r="C6" s="246"/>
      <c r="D6" s="245"/>
      <c r="E6" s="245"/>
    </row>
    <row r="8" spans="1:5" s="243" customFormat="1" ht="18.75" x14ac:dyDescent="0.3">
      <c r="A8" s="286" t="s">
        <v>61</v>
      </c>
      <c r="B8" s="288" t="s">
        <v>60</v>
      </c>
      <c r="C8" s="244" t="s">
        <v>59</v>
      </c>
      <c r="D8" s="290" t="s">
        <v>58</v>
      </c>
      <c r="E8" s="244" t="s">
        <v>57</v>
      </c>
    </row>
    <row r="9" spans="1:5" s="240" customFormat="1" ht="30" x14ac:dyDescent="0.25">
      <c r="A9" s="287"/>
      <c r="B9" s="289"/>
      <c r="C9" s="242" t="s">
        <v>56</v>
      </c>
      <c r="D9" s="291"/>
      <c r="E9" s="241"/>
    </row>
    <row r="10" spans="1:5" ht="32.25" customHeight="1" x14ac:dyDescent="0.25">
      <c r="A10" s="239">
        <v>42977</v>
      </c>
      <c r="B10" s="237"/>
      <c r="C10" s="236" t="s">
        <v>38</v>
      </c>
      <c r="D10" s="236">
        <v>90</v>
      </c>
      <c r="E10" s="236" t="s">
        <v>55</v>
      </c>
    </row>
    <row r="11" spans="1:5" ht="24.95" customHeight="1" x14ac:dyDescent="0.25">
      <c r="A11" s="238"/>
      <c r="B11" s="237">
        <v>1</v>
      </c>
      <c r="C11" s="236" t="s">
        <v>32</v>
      </c>
      <c r="D11" s="236">
        <v>30</v>
      </c>
      <c r="E11" s="236" t="s">
        <v>54</v>
      </c>
    </row>
    <row r="12" spans="1:5" ht="24.95" customHeight="1" x14ac:dyDescent="0.25">
      <c r="A12" s="235"/>
      <c r="B12" s="233"/>
      <c r="C12" s="232"/>
      <c r="D12" s="232"/>
      <c r="E12" s="232"/>
    </row>
    <row r="13" spans="1:5" ht="24.95" customHeight="1" x14ac:dyDescent="0.25">
      <c r="A13" s="235"/>
      <c r="B13" s="233"/>
      <c r="C13" s="232"/>
      <c r="D13" s="232"/>
      <c r="E13" s="232"/>
    </row>
    <row r="14" spans="1:5" ht="24.95" customHeight="1" x14ac:dyDescent="0.25">
      <c r="A14" s="235"/>
      <c r="B14" s="233"/>
      <c r="C14" s="232"/>
      <c r="D14" s="232"/>
      <c r="E14" s="232"/>
    </row>
    <row r="15" spans="1:5" ht="24.95" customHeight="1" x14ac:dyDescent="0.25">
      <c r="A15" s="235"/>
      <c r="B15" s="233"/>
      <c r="C15" s="232"/>
      <c r="D15" s="232"/>
      <c r="E15" s="232"/>
    </row>
    <row r="16" spans="1:5" ht="24.95" customHeight="1" x14ac:dyDescent="0.25">
      <c r="A16" s="235"/>
      <c r="B16" s="233"/>
      <c r="C16" s="232"/>
      <c r="D16" s="232"/>
      <c r="E16" s="232"/>
    </row>
    <row r="17" spans="1:5" ht="24.95" customHeight="1" x14ac:dyDescent="0.25">
      <c r="A17" s="235"/>
      <c r="B17" s="233"/>
      <c r="C17" s="232"/>
      <c r="D17" s="232"/>
      <c r="E17" s="232"/>
    </row>
    <row r="18" spans="1:5" ht="24.95" customHeight="1" x14ac:dyDescent="0.25">
      <c r="A18" s="235"/>
      <c r="B18" s="233"/>
      <c r="C18" s="232"/>
      <c r="D18" s="232"/>
      <c r="E18" s="232"/>
    </row>
    <row r="19" spans="1:5" ht="24.95" customHeight="1" x14ac:dyDescent="0.25">
      <c r="A19" s="235"/>
      <c r="B19" s="233"/>
      <c r="C19" s="232"/>
      <c r="D19" s="232"/>
      <c r="E19" s="232"/>
    </row>
    <row r="20" spans="1:5" ht="24.95" customHeight="1" x14ac:dyDescent="0.25">
      <c r="A20" s="235"/>
      <c r="B20" s="233"/>
      <c r="C20" s="232"/>
      <c r="D20" s="232"/>
      <c r="E20" s="232"/>
    </row>
    <row r="21" spans="1:5" ht="24.95" customHeight="1" x14ac:dyDescent="0.25">
      <c r="A21" s="235"/>
      <c r="B21" s="233"/>
      <c r="C21" s="232"/>
      <c r="D21" s="232"/>
      <c r="E21" s="232"/>
    </row>
    <row r="22" spans="1:5" ht="24.95" customHeight="1" x14ac:dyDescent="0.25">
      <c r="A22" s="235"/>
      <c r="B22" s="233"/>
      <c r="C22" s="232"/>
      <c r="D22" s="232"/>
      <c r="E22" s="232"/>
    </row>
    <row r="23" spans="1:5" ht="24.95" customHeight="1" x14ac:dyDescent="0.25">
      <c r="A23" s="235"/>
      <c r="B23" s="233"/>
      <c r="C23" s="232"/>
      <c r="D23" s="232"/>
      <c r="E23" s="232"/>
    </row>
    <row r="24" spans="1:5" ht="24.95" customHeight="1" x14ac:dyDescent="0.25">
      <c r="A24" s="235"/>
      <c r="B24" s="233"/>
      <c r="C24" s="232"/>
      <c r="D24" s="232"/>
      <c r="E24" s="232"/>
    </row>
    <row r="25" spans="1:5" ht="24.95" customHeight="1" x14ac:dyDescent="0.25">
      <c r="A25" s="235"/>
      <c r="B25" s="233"/>
      <c r="C25" s="232"/>
      <c r="D25" s="232"/>
      <c r="E25" s="232"/>
    </row>
    <row r="26" spans="1:5" ht="24.95" customHeight="1" x14ac:dyDescent="0.25">
      <c r="A26" s="235"/>
      <c r="B26" s="233"/>
      <c r="C26" s="232"/>
      <c r="D26" s="232"/>
      <c r="E26" s="232"/>
    </row>
    <row r="27" spans="1:5" ht="24.95" customHeight="1" x14ac:dyDescent="0.25">
      <c r="A27" s="235"/>
      <c r="B27" s="233"/>
      <c r="C27" s="232"/>
      <c r="D27" s="232"/>
      <c r="E27" s="232"/>
    </row>
    <row r="28" spans="1:5" ht="24.95" customHeight="1" x14ac:dyDescent="0.25">
      <c r="A28" s="235"/>
      <c r="B28" s="233"/>
      <c r="C28" s="232"/>
      <c r="D28" s="232"/>
      <c r="E28" s="232"/>
    </row>
    <row r="29" spans="1:5" ht="24.95" customHeight="1" x14ac:dyDescent="0.25">
      <c r="A29" s="235"/>
      <c r="B29" s="233"/>
      <c r="C29" s="232"/>
      <c r="D29" s="232"/>
      <c r="E29" s="232"/>
    </row>
    <row r="30" spans="1:5" ht="24.95" customHeight="1" x14ac:dyDescent="0.25">
      <c r="A30" s="235"/>
      <c r="B30" s="233"/>
      <c r="C30" s="232"/>
      <c r="D30" s="232"/>
      <c r="E30" s="232"/>
    </row>
    <row r="31" spans="1:5" ht="24.95" customHeight="1" x14ac:dyDescent="0.25">
      <c r="A31" s="235"/>
      <c r="B31" s="233"/>
      <c r="C31" s="232"/>
      <c r="D31" s="232"/>
      <c r="E31" s="232"/>
    </row>
    <row r="32" spans="1:5" ht="24.95" customHeight="1" x14ac:dyDescent="0.25">
      <c r="A32" s="235"/>
      <c r="B32" s="233"/>
      <c r="C32" s="232"/>
      <c r="D32" s="232"/>
      <c r="E32" s="232"/>
    </row>
    <row r="33" spans="1:5" ht="24.95" customHeight="1" x14ac:dyDescent="0.25">
      <c r="A33" s="235"/>
      <c r="B33" s="233"/>
      <c r="C33" s="232"/>
      <c r="D33" s="232"/>
      <c r="E33" s="232"/>
    </row>
    <row r="34" spans="1:5" ht="24.95" customHeight="1" x14ac:dyDescent="0.25">
      <c r="A34" s="235"/>
      <c r="B34" s="233"/>
      <c r="C34" s="232"/>
      <c r="D34" s="232"/>
      <c r="E34" s="232"/>
    </row>
    <row r="35" spans="1:5" ht="24.95" customHeight="1" x14ac:dyDescent="0.25">
      <c r="A35" s="235"/>
      <c r="B35" s="233"/>
      <c r="C35" s="232"/>
      <c r="D35" s="232"/>
      <c r="E35" s="232"/>
    </row>
    <row r="36" spans="1:5" ht="24.95" customHeight="1" x14ac:dyDescent="0.25">
      <c r="A36" s="235"/>
      <c r="B36" s="233"/>
      <c r="C36" s="232"/>
      <c r="D36" s="232"/>
      <c r="E36" s="232"/>
    </row>
    <row r="37" spans="1:5" ht="24.95" customHeight="1" x14ac:dyDescent="0.25">
      <c r="A37" s="235"/>
      <c r="B37" s="233"/>
      <c r="C37" s="232"/>
      <c r="D37" s="232"/>
      <c r="E37" s="232"/>
    </row>
    <row r="38" spans="1:5" ht="24.95" customHeight="1" x14ac:dyDescent="0.25">
      <c r="A38" s="235"/>
      <c r="B38" s="233"/>
      <c r="C38" s="232"/>
      <c r="D38" s="232"/>
      <c r="E38" s="232"/>
    </row>
    <row r="39" spans="1:5" ht="24.95" customHeight="1" x14ac:dyDescent="0.25">
      <c r="A39" s="235"/>
      <c r="B39" s="233"/>
      <c r="C39" s="232"/>
      <c r="D39" s="232"/>
      <c r="E39" s="232"/>
    </row>
    <row r="40" spans="1:5" ht="24.95" customHeight="1" x14ac:dyDescent="0.25">
      <c r="A40" s="235"/>
      <c r="B40" s="233"/>
      <c r="C40" s="232"/>
      <c r="D40" s="232"/>
      <c r="E40" s="232"/>
    </row>
    <row r="41" spans="1:5" ht="24.95" customHeight="1" x14ac:dyDescent="0.25">
      <c r="A41" s="235"/>
      <c r="B41" s="233"/>
      <c r="C41" s="232"/>
      <c r="D41" s="232"/>
      <c r="E41" s="232"/>
    </row>
    <row r="42" spans="1:5" ht="24.95" customHeight="1" x14ac:dyDescent="0.25">
      <c r="A42" s="235"/>
      <c r="B42" s="233"/>
      <c r="C42" s="232"/>
      <c r="D42" s="232"/>
      <c r="E42" s="232"/>
    </row>
    <row r="43" spans="1:5" ht="24.95" customHeight="1" x14ac:dyDescent="0.25">
      <c r="A43" s="235"/>
      <c r="B43" s="233"/>
      <c r="C43" s="232"/>
      <c r="D43" s="232"/>
      <c r="E43" s="232"/>
    </row>
    <row r="44" spans="1:5" ht="24.95" customHeight="1" x14ac:dyDescent="0.25">
      <c r="A44" s="235"/>
      <c r="B44" s="233"/>
      <c r="C44" s="232"/>
      <c r="D44" s="232"/>
      <c r="E44" s="232"/>
    </row>
    <row r="45" spans="1:5" ht="24.95" customHeight="1" x14ac:dyDescent="0.25">
      <c r="A45" s="235"/>
      <c r="B45" s="233"/>
      <c r="C45" s="232"/>
      <c r="D45" s="232"/>
      <c r="E45" s="232"/>
    </row>
    <row r="46" spans="1:5" ht="24.95" customHeight="1" x14ac:dyDescent="0.25">
      <c r="A46" s="235"/>
      <c r="B46" s="233"/>
      <c r="C46" s="232"/>
      <c r="D46" s="232"/>
      <c r="E46" s="232"/>
    </row>
    <row r="47" spans="1:5" ht="24.95" customHeight="1" x14ac:dyDescent="0.25">
      <c r="A47" s="235"/>
      <c r="B47" s="233"/>
      <c r="C47" s="232"/>
      <c r="D47" s="232"/>
      <c r="E47" s="232"/>
    </row>
    <row r="48" spans="1:5" ht="24.95" customHeight="1" x14ac:dyDescent="0.25">
      <c r="A48" s="235"/>
      <c r="B48" s="233"/>
      <c r="C48" s="232"/>
      <c r="D48" s="232"/>
      <c r="E48" s="232"/>
    </row>
    <row r="49" spans="1:5" ht="24.95" customHeight="1" x14ac:dyDescent="0.25">
      <c r="A49" s="235"/>
      <c r="B49" s="233"/>
      <c r="C49" s="232"/>
      <c r="D49" s="232"/>
      <c r="E49" s="232"/>
    </row>
    <row r="50" spans="1:5" ht="24.95" customHeight="1" x14ac:dyDescent="0.25">
      <c r="A50" s="235"/>
      <c r="B50" s="233"/>
      <c r="C50" s="232"/>
      <c r="D50" s="232"/>
      <c r="E50" s="232"/>
    </row>
    <row r="51" spans="1:5" ht="24.95" customHeight="1" x14ac:dyDescent="0.25">
      <c r="A51" s="235"/>
      <c r="B51" s="233"/>
      <c r="C51" s="232"/>
      <c r="D51" s="232"/>
      <c r="E51" s="232"/>
    </row>
    <row r="52" spans="1:5" ht="24.95" customHeight="1" x14ac:dyDescent="0.25">
      <c r="A52" s="235"/>
      <c r="B52" s="233"/>
      <c r="C52" s="232"/>
      <c r="D52" s="232"/>
      <c r="E52" s="232"/>
    </row>
    <row r="53" spans="1:5" ht="24.95" customHeight="1" x14ac:dyDescent="0.25">
      <c r="A53" s="235"/>
      <c r="B53" s="233"/>
      <c r="C53" s="232"/>
      <c r="D53" s="232"/>
      <c r="E53" s="232"/>
    </row>
    <row r="54" spans="1:5" ht="24.95" customHeight="1" x14ac:dyDescent="0.25">
      <c r="A54" s="235"/>
      <c r="B54" s="233"/>
      <c r="C54" s="232"/>
      <c r="D54" s="232"/>
      <c r="E54" s="232"/>
    </row>
    <row r="55" spans="1:5" ht="24.95" customHeight="1" x14ac:dyDescent="0.25">
      <c r="A55" s="235"/>
      <c r="B55" s="233"/>
      <c r="C55" s="232"/>
      <c r="D55" s="232"/>
      <c r="E55" s="232"/>
    </row>
    <row r="56" spans="1:5" ht="24.95" customHeight="1" x14ac:dyDescent="0.25">
      <c r="A56" s="235"/>
      <c r="B56" s="233"/>
      <c r="C56" s="232"/>
      <c r="D56" s="232"/>
      <c r="E56" s="232"/>
    </row>
    <row r="57" spans="1:5" ht="24.95" customHeight="1" x14ac:dyDescent="0.25">
      <c r="A57" s="235"/>
      <c r="B57" s="233"/>
      <c r="C57" s="232"/>
      <c r="D57" s="232"/>
      <c r="E57" s="232"/>
    </row>
    <row r="58" spans="1:5" ht="24.95" customHeight="1" x14ac:dyDescent="0.25">
      <c r="A58" s="235"/>
      <c r="B58" s="233"/>
      <c r="C58" s="232"/>
      <c r="D58" s="232"/>
      <c r="E58" s="232"/>
    </row>
    <row r="59" spans="1:5" ht="24.95" customHeight="1" x14ac:dyDescent="0.25">
      <c r="A59" s="235"/>
      <c r="B59" s="233"/>
      <c r="C59" s="232"/>
      <c r="D59" s="232"/>
      <c r="E59" s="232"/>
    </row>
    <row r="60" spans="1:5" ht="24.95" customHeight="1" x14ac:dyDescent="0.25">
      <c r="A60" s="235"/>
      <c r="B60" s="233"/>
      <c r="C60" s="232"/>
      <c r="D60" s="232"/>
      <c r="E60" s="232"/>
    </row>
    <row r="61" spans="1:5" ht="24.95" customHeight="1" x14ac:dyDescent="0.25">
      <c r="A61" s="235"/>
      <c r="B61" s="233"/>
      <c r="C61" s="232"/>
      <c r="D61" s="232"/>
      <c r="E61" s="232"/>
    </row>
    <row r="62" spans="1:5" ht="24.95" customHeight="1" x14ac:dyDescent="0.25">
      <c r="A62" s="235"/>
      <c r="B62" s="233"/>
      <c r="C62" s="232"/>
      <c r="D62" s="232"/>
      <c r="E62" s="232"/>
    </row>
    <row r="63" spans="1:5" ht="24.95" customHeight="1" x14ac:dyDescent="0.25">
      <c r="A63" s="235"/>
      <c r="B63" s="233"/>
      <c r="C63" s="232"/>
      <c r="D63" s="232"/>
      <c r="E63" s="232"/>
    </row>
    <row r="64" spans="1:5" ht="24.95" customHeight="1" x14ac:dyDescent="0.25">
      <c r="A64" s="235"/>
      <c r="B64" s="233"/>
      <c r="C64" s="232"/>
      <c r="D64" s="232"/>
      <c r="E64" s="232"/>
    </row>
    <row r="65" spans="1:5" ht="24.95" customHeight="1" x14ac:dyDescent="0.25">
      <c r="A65" s="235"/>
      <c r="B65" s="233"/>
      <c r="C65" s="232"/>
      <c r="D65" s="232"/>
      <c r="E65" s="232"/>
    </row>
    <row r="66" spans="1:5" ht="24.95" customHeight="1" x14ac:dyDescent="0.25">
      <c r="A66" s="235"/>
      <c r="B66" s="233"/>
      <c r="C66" s="232"/>
      <c r="D66" s="232"/>
      <c r="E66" s="232"/>
    </row>
    <row r="67" spans="1:5" ht="24.95" customHeight="1" x14ac:dyDescent="0.25">
      <c r="A67" s="235"/>
      <c r="B67" s="233"/>
      <c r="C67" s="232"/>
      <c r="D67" s="232"/>
      <c r="E67" s="232"/>
    </row>
    <row r="68" spans="1:5" ht="24.95" customHeight="1" x14ac:dyDescent="0.25">
      <c r="A68" s="235"/>
      <c r="B68" s="233"/>
      <c r="C68" s="232"/>
      <c r="D68" s="232"/>
      <c r="E68" s="232"/>
    </row>
    <row r="69" spans="1:5" ht="24.95" customHeight="1" x14ac:dyDescent="0.25">
      <c r="A69" s="235"/>
      <c r="B69" s="233"/>
      <c r="C69" s="232"/>
      <c r="D69" s="232"/>
      <c r="E69" s="232"/>
    </row>
    <row r="70" spans="1:5" ht="24.95" customHeight="1" x14ac:dyDescent="0.25">
      <c r="A70" s="235"/>
      <c r="B70" s="233"/>
      <c r="C70" s="232"/>
      <c r="D70" s="232"/>
      <c r="E70" s="232"/>
    </row>
    <row r="71" spans="1:5" ht="24.95" customHeight="1" x14ac:dyDescent="0.25">
      <c r="A71" s="235"/>
      <c r="B71" s="233"/>
      <c r="C71" s="232"/>
      <c r="D71" s="232"/>
      <c r="E71" s="232"/>
    </row>
    <row r="72" spans="1:5" ht="24.95" customHeight="1" x14ac:dyDescent="0.25">
      <c r="A72" s="235"/>
      <c r="B72" s="233"/>
      <c r="C72" s="232"/>
      <c r="D72" s="232"/>
      <c r="E72" s="232"/>
    </row>
    <row r="73" spans="1:5" ht="24.95" customHeight="1" x14ac:dyDescent="0.25">
      <c r="A73" s="235"/>
      <c r="B73" s="233"/>
      <c r="C73" s="232"/>
      <c r="D73" s="232"/>
      <c r="E73" s="232"/>
    </row>
    <row r="74" spans="1:5" ht="24.95" customHeight="1" x14ac:dyDescent="0.25">
      <c r="A74" s="235"/>
      <c r="B74" s="233"/>
      <c r="C74" s="232"/>
      <c r="D74" s="232"/>
      <c r="E74" s="232"/>
    </row>
    <row r="75" spans="1:5" ht="24.95" customHeight="1" x14ac:dyDescent="0.25">
      <c r="A75" s="235"/>
      <c r="B75" s="233"/>
      <c r="C75" s="232"/>
      <c r="D75" s="232"/>
      <c r="E75" s="232"/>
    </row>
    <row r="76" spans="1:5" ht="24.95" customHeight="1" x14ac:dyDescent="0.25">
      <c r="A76" s="235"/>
      <c r="B76" s="233"/>
      <c r="C76" s="232"/>
      <c r="D76" s="232"/>
      <c r="E76" s="232"/>
    </row>
    <row r="77" spans="1:5" ht="24.95" customHeight="1" x14ac:dyDescent="0.25">
      <c r="A77" s="235"/>
      <c r="B77" s="233"/>
      <c r="C77" s="232"/>
      <c r="D77" s="232"/>
      <c r="E77" s="232"/>
    </row>
    <row r="78" spans="1:5" ht="24.95" customHeight="1" x14ac:dyDescent="0.25">
      <c r="A78" s="235"/>
      <c r="B78" s="233"/>
      <c r="C78" s="232"/>
      <c r="D78" s="232"/>
      <c r="E78" s="232"/>
    </row>
    <row r="79" spans="1:5" ht="24.95" customHeight="1" x14ac:dyDescent="0.25">
      <c r="A79" s="235"/>
      <c r="B79" s="233"/>
      <c r="C79" s="232"/>
      <c r="D79" s="232"/>
      <c r="E79" s="232"/>
    </row>
    <row r="80" spans="1:5" ht="24.95" customHeight="1" x14ac:dyDescent="0.25">
      <c r="A80" s="235"/>
      <c r="B80" s="233"/>
      <c r="C80" s="232"/>
      <c r="D80" s="232"/>
      <c r="E80" s="232"/>
    </row>
    <row r="81" spans="1:5" ht="24.95" customHeight="1" x14ac:dyDescent="0.25">
      <c r="A81" s="235"/>
      <c r="B81" s="233"/>
      <c r="C81" s="232"/>
      <c r="D81" s="232"/>
      <c r="E81" s="232"/>
    </row>
    <row r="82" spans="1:5" ht="24.95" customHeight="1" x14ac:dyDescent="0.25">
      <c r="A82" s="235"/>
      <c r="B82" s="233"/>
      <c r="C82" s="232"/>
      <c r="D82" s="232"/>
      <c r="E82" s="232"/>
    </row>
    <row r="83" spans="1:5" ht="24.95" customHeight="1" x14ac:dyDescent="0.25">
      <c r="A83" s="235"/>
      <c r="B83" s="233"/>
      <c r="C83" s="232"/>
      <c r="D83" s="232"/>
      <c r="E83" s="232"/>
    </row>
    <row r="84" spans="1:5" ht="24.95" customHeight="1" x14ac:dyDescent="0.25">
      <c r="A84" s="235"/>
      <c r="B84" s="233"/>
      <c r="C84" s="232"/>
      <c r="D84" s="232"/>
      <c r="E84" s="232"/>
    </row>
    <row r="85" spans="1:5" ht="24.95" customHeight="1" x14ac:dyDescent="0.25">
      <c r="A85" s="235"/>
      <c r="B85" s="233"/>
      <c r="C85" s="232"/>
      <c r="D85" s="232"/>
      <c r="E85" s="232"/>
    </row>
    <row r="86" spans="1:5" ht="24.95" customHeight="1" x14ac:dyDescent="0.25">
      <c r="A86" s="235"/>
      <c r="B86" s="233"/>
      <c r="C86" s="232"/>
      <c r="D86" s="232"/>
      <c r="E86" s="232"/>
    </row>
    <row r="87" spans="1:5" ht="24.95" customHeight="1" x14ac:dyDescent="0.25">
      <c r="A87" s="235"/>
      <c r="B87" s="233"/>
      <c r="C87" s="232"/>
      <c r="D87" s="232"/>
      <c r="E87" s="232"/>
    </row>
    <row r="88" spans="1:5" ht="24.95" customHeight="1" x14ac:dyDescent="0.25">
      <c r="A88" s="235"/>
      <c r="B88" s="233"/>
      <c r="C88" s="232"/>
      <c r="D88" s="232"/>
      <c r="E88" s="232"/>
    </row>
    <row r="89" spans="1:5" ht="24.95" customHeight="1" x14ac:dyDescent="0.25">
      <c r="A89" s="235"/>
      <c r="B89" s="233"/>
      <c r="C89" s="232"/>
      <c r="D89" s="232"/>
      <c r="E89" s="232"/>
    </row>
    <row r="90" spans="1:5" ht="24.95" customHeight="1" x14ac:dyDescent="0.25">
      <c r="A90" s="235"/>
      <c r="B90" s="233"/>
      <c r="C90" s="232"/>
      <c r="D90" s="232"/>
      <c r="E90" s="232"/>
    </row>
    <row r="91" spans="1:5" ht="24.95" customHeight="1" x14ac:dyDescent="0.25">
      <c r="A91" s="235"/>
      <c r="B91" s="233"/>
      <c r="C91" s="232"/>
      <c r="D91" s="232"/>
      <c r="E91" s="232"/>
    </row>
    <row r="92" spans="1:5" ht="24.95" customHeight="1" x14ac:dyDescent="0.25">
      <c r="A92" s="235"/>
      <c r="B92" s="233"/>
      <c r="C92" s="232"/>
      <c r="D92" s="232"/>
      <c r="E92" s="232"/>
    </row>
    <row r="93" spans="1:5" ht="24.95" customHeight="1" x14ac:dyDescent="0.25">
      <c r="A93" s="235"/>
      <c r="B93" s="233"/>
      <c r="C93" s="232"/>
      <c r="D93" s="232"/>
      <c r="E93" s="232"/>
    </row>
    <row r="94" spans="1:5" ht="24.95" customHeight="1" x14ac:dyDescent="0.25">
      <c r="A94" s="235"/>
      <c r="B94" s="233"/>
      <c r="C94" s="232"/>
      <c r="D94" s="232"/>
      <c r="E94" s="232"/>
    </row>
    <row r="95" spans="1:5" ht="24.95" customHeight="1" x14ac:dyDescent="0.25">
      <c r="A95" s="235"/>
      <c r="B95" s="233"/>
      <c r="C95" s="232"/>
      <c r="D95" s="232"/>
      <c r="E95" s="232"/>
    </row>
    <row r="96" spans="1:5" ht="24.95" customHeight="1" x14ac:dyDescent="0.25">
      <c r="A96" s="235"/>
      <c r="B96" s="233"/>
      <c r="C96" s="232"/>
      <c r="D96" s="232"/>
      <c r="E96" s="232"/>
    </row>
    <row r="97" spans="1:5" ht="24.95" customHeight="1" x14ac:dyDescent="0.25">
      <c r="A97" s="235"/>
      <c r="B97" s="233"/>
      <c r="C97" s="232"/>
      <c r="D97" s="232"/>
      <c r="E97" s="232"/>
    </row>
    <row r="98" spans="1:5" ht="24.95" customHeight="1" x14ac:dyDescent="0.25">
      <c r="A98" s="235"/>
      <c r="B98" s="233"/>
      <c r="C98" s="232"/>
      <c r="D98" s="232"/>
      <c r="E98" s="232"/>
    </row>
    <row r="99" spans="1:5" ht="24.95" customHeight="1" x14ac:dyDescent="0.25">
      <c r="A99" s="235"/>
      <c r="B99" s="233"/>
      <c r="C99" s="232"/>
      <c r="D99" s="232"/>
      <c r="E99" s="232"/>
    </row>
    <row r="100" spans="1:5" ht="24.95" customHeight="1" x14ac:dyDescent="0.25">
      <c r="A100" s="235"/>
      <c r="B100" s="233"/>
      <c r="C100" s="232"/>
      <c r="D100" s="232"/>
      <c r="E100" s="232"/>
    </row>
    <row r="101" spans="1:5" ht="24.95" customHeight="1" x14ac:dyDescent="0.25">
      <c r="A101" s="235"/>
      <c r="B101" s="233"/>
      <c r="C101" s="232"/>
      <c r="D101" s="232"/>
      <c r="E101" s="232"/>
    </row>
    <row r="102" spans="1:5" ht="24.95" customHeight="1" x14ac:dyDescent="0.25">
      <c r="A102" s="235"/>
      <c r="B102" s="233"/>
      <c r="C102" s="232"/>
      <c r="D102" s="232"/>
      <c r="E102" s="232"/>
    </row>
    <row r="103" spans="1:5" ht="24.95" customHeight="1" x14ac:dyDescent="0.25">
      <c r="A103" s="235"/>
      <c r="B103" s="233"/>
      <c r="C103" s="232"/>
      <c r="D103" s="232"/>
      <c r="E103" s="232"/>
    </row>
    <row r="104" spans="1:5" ht="24.95" customHeight="1" x14ac:dyDescent="0.25">
      <c r="A104" s="235"/>
      <c r="B104" s="233"/>
      <c r="C104" s="232"/>
      <c r="D104" s="232"/>
      <c r="E104" s="232"/>
    </row>
    <row r="105" spans="1:5" ht="24.95" customHeight="1" x14ac:dyDescent="0.25">
      <c r="A105" s="235"/>
      <c r="B105" s="233"/>
      <c r="C105" s="232"/>
      <c r="D105" s="232"/>
      <c r="E105" s="232"/>
    </row>
    <row r="106" spans="1:5" ht="24.95" customHeight="1" x14ac:dyDescent="0.25">
      <c r="A106" s="235"/>
      <c r="B106" s="233"/>
      <c r="C106" s="232"/>
      <c r="D106" s="232"/>
      <c r="E106" s="232"/>
    </row>
    <row r="107" spans="1:5" ht="24.95" customHeight="1" x14ac:dyDescent="0.25">
      <c r="A107" s="235"/>
      <c r="B107" s="233"/>
      <c r="C107" s="232"/>
      <c r="D107" s="232"/>
      <c r="E107" s="232"/>
    </row>
    <row r="108" spans="1:5" ht="24.95" customHeight="1" x14ac:dyDescent="0.25">
      <c r="A108" s="235"/>
      <c r="B108" s="233"/>
      <c r="C108" s="232"/>
      <c r="D108" s="232"/>
      <c r="E108" s="232"/>
    </row>
    <row r="109" spans="1:5" ht="24.95" customHeight="1" x14ac:dyDescent="0.25">
      <c r="A109" s="235"/>
      <c r="B109" s="233"/>
      <c r="C109" s="232"/>
      <c r="D109" s="232"/>
      <c r="E109" s="232"/>
    </row>
    <row r="110" spans="1:5" ht="24.95" customHeight="1" x14ac:dyDescent="0.25">
      <c r="A110" s="235"/>
      <c r="B110" s="233"/>
      <c r="C110" s="232"/>
      <c r="D110" s="232"/>
      <c r="E110" s="232"/>
    </row>
    <row r="111" spans="1:5" ht="24.95" customHeight="1" x14ac:dyDescent="0.25">
      <c r="A111" s="235"/>
      <c r="B111" s="233"/>
      <c r="C111" s="232"/>
      <c r="D111" s="232"/>
      <c r="E111" s="232"/>
    </row>
    <row r="112" spans="1:5" ht="24.95" customHeight="1" x14ac:dyDescent="0.25">
      <c r="A112" s="235"/>
      <c r="B112" s="233"/>
      <c r="C112" s="232"/>
      <c r="D112" s="232"/>
      <c r="E112" s="232"/>
    </row>
    <row r="113" spans="1:5" ht="24.95" customHeight="1" x14ac:dyDescent="0.25">
      <c r="A113" s="235"/>
      <c r="B113" s="233"/>
      <c r="C113" s="232"/>
      <c r="D113" s="232"/>
      <c r="E113" s="232"/>
    </row>
    <row r="114" spans="1:5" ht="24.95" customHeight="1" x14ac:dyDescent="0.25">
      <c r="A114" s="235"/>
      <c r="B114" s="233"/>
      <c r="C114" s="232"/>
      <c r="D114" s="232"/>
      <c r="E114" s="232"/>
    </row>
    <row r="115" spans="1:5" ht="24.95" customHeight="1" x14ac:dyDescent="0.25">
      <c r="A115" s="235"/>
      <c r="B115" s="233"/>
      <c r="C115" s="232"/>
      <c r="D115" s="232"/>
      <c r="E115" s="232"/>
    </row>
    <row r="116" spans="1:5" ht="24.95" customHeight="1" x14ac:dyDescent="0.25">
      <c r="A116" s="235"/>
      <c r="B116" s="233"/>
      <c r="C116" s="232"/>
      <c r="D116" s="232"/>
      <c r="E116" s="232"/>
    </row>
    <row r="117" spans="1:5" ht="24.95" customHeight="1" x14ac:dyDescent="0.25">
      <c r="A117" s="235"/>
      <c r="B117" s="233"/>
      <c r="C117" s="232"/>
      <c r="D117" s="232"/>
      <c r="E117" s="232"/>
    </row>
    <row r="118" spans="1:5" ht="24.95" customHeight="1" x14ac:dyDescent="0.25">
      <c r="A118" s="235"/>
      <c r="B118" s="233"/>
      <c r="C118" s="232"/>
      <c r="D118" s="232"/>
      <c r="E118" s="232"/>
    </row>
    <row r="119" spans="1:5" ht="24.95" customHeight="1" x14ac:dyDescent="0.25">
      <c r="A119" s="235"/>
      <c r="B119" s="233"/>
      <c r="C119" s="232"/>
      <c r="D119" s="232"/>
      <c r="E119" s="232"/>
    </row>
    <row r="120" spans="1:5" ht="24.95" customHeight="1" x14ac:dyDescent="0.25">
      <c r="A120" s="235"/>
      <c r="B120" s="233"/>
      <c r="C120" s="232"/>
      <c r="D120" s="232"/>
      <c r="E120" s="232"/>
    </row>
    <row r="121" spans="1:5" ht="24.95" customHeight="1" x14ac:dyDescent="0.25">
      <c r="A121" s="235"/>
      <c r="B121" s="233"/>
      <c r="C121" s="232"/>
      <c r="D121" s="232"/>
      <c r="E121" s="232"/>
    </row>
    <row r="122" spans="1:5" ht="24.95" customHeight="1" x14ac:dyDescent="0.25">
      <c r="A122" s="235"/>
      <c r="B122" s="233"/>
      <c r="C122" s="232"/>
      <c r="D122" s="232"/>
      <c r="E122" s="232"/>
    </row>
    <row r="123" spans="1:5" ht="24.95" customHeight="1" x14ac:dyDescent="0.25">
      <c r="A123" s="235"/>
      <c r="B123" s="233"/>
      <c r="C123" s="232"/>
      <c r="D123" s="232"/>
      <c r="E123" s="232"/>
    </row>
    <row r="124" spans="1:5" ht="24.95" customHeight="1" x14ac:dyDescent="0.25">
      <c r="A124" s="235"/>
      <c r="B124" s="233"/>
      <c r="C124" s="232"/>
      <c r="D124" s="232"/>
      <c r="E124" s="232"/>
    </row>
    <row r="125" spans="1:5" ht="24.95" customHeight="1" x14ac:dyDescent="0.25">
      <c r="A125" s="235"/>
      <c r="B125" s="233"/>
      <c r="C125" s="232"/>
      <c r="D125" s="232"/>
      <c r="E125" s="232"/>
    </row>
    <row r="126" spans="1:5" ht="24.95" customHeight="1" x14ac:dyDescent="0.25">
      <c r="A126" s="235"/>
      <c r="B126" s="233"/>
      <c r="C126" s="232"/>
      <c r="D126" s="232"/>
      <c r="E126" s="232"/>
    </row>
    <row r="127" spans="1:5" ht="24.95" customHeight="1" x14ac:dyDescent="0.25">
      <c r="A127" s="235"/>
      <c r="B127" s="233"/>
      <c r="C127" s="232"/>
      <c r="D127" s="232"/>
      <c r="E127" s="232"/>
    </row>
    <row r="128" spans="1:5" ht="24.95" customHeight="1" x14ac:dyDescent="0.25">
      <c r="A128" s="235"/>
      <c r="B128" s="233"/>
      <c r="C128" s="232"/>
      <c r="D128" s="232"/>
      <c r="E128" s="232"/>
    </row>
    <row r="129" spans="1:5" ht="24.95" customHeight="1" x14ac:dyDescent="0.25">
      <c r="A129" s="235"/>
      <c r="B129" s="233"/>
      <c r="C129" s="232"/>
      <c r="D129" s="232"/>
      <c r="E129" s="232"/>
    </row>
    <row r="130" spans="1:5" ht="24.95" customHeight="1" x14ac:dyDescent="0.25">
      <c r="A130" s="235"/>
      <c r="B130" s="233"/>
      <c r="C130" s="232"/>
      <c r="D130" s="232"/>
      <c r="E130" s="232"/>
    </row>
    <row r="131" spans="1:5" ht="24.95" customHeight="1" x14ac:dyDescent="0.25">
      <c r="A131" s="235"/>
      <c r="B131" s="233"/>
      <c r="C131" s="232"/>
      <c r="D131" s="232"/>
      <c r="E131" s="232"/>
    </row>
    <row r="132" spans="1:5" ht="24.95" customHeight="1" x14ac:dyDescent="0.25">
      <c r="A132" s="235"/>
      <c r="B132" s="233"/>
      <c r="C132" s="232"/>
      <c r="D132" s="232"/>
      <c r="E132" s="232"/>
    </row>
    <row r="133" spans="1:5" ht="24.95" customHeight="1" x14ac:dyDescent="0.25">
      <c r="A133" s="235"/>
      <c r="B133" s="233"/>
      <c r="C133" s="232"/>
      <c r="D133" s="232"/>
      <c r="E133" s="232"/>
    </row>
    <row r="134" spans="1:5" ht="24.95" customHeight="1" x14ac:dyDescent="0.25">
      <c r="A134" s="235"/>
      <c r="B134" s="233"/>
      <c r="C134" s="232"/>
      <c r="D134" s="232"/>
      <c r="E134" s="232"/>
    </row>
    <row r="135" spans="1:5" ht="24.95" customHeight="1" x14ac:dyDescent="0.25">
      <c r="A135" s="235"/>
      <c r="B135" s="233"/>
      <c r="C135" s="232"/>
      <c r="D135" s="232"/>
      <c r="E135" s="232"/>
    </row>
    <row r="136" spans="1:5" ht="24.95" customHeight="1" x14ac:dyDescent="0.25">
      <c r="A136" s="235"/>
      <c r="B136" s="233"/>
      <c r="C136" s="232"/>
      <c r="D136" s="232"/>
      <c r="E136" s="232"/>
    </row>
    <row r="137" spans="1:5" ht="24.95" customHeight="1" x14ac:dyDescent="0.25">
      <c r="A137" s="235"/>
      <c r="B137" s="233"/>
      <c r="C137" s="232"/>
      <c r="D137" s="232"/>
      <c r="E137" s="232"/>
    </row>
    <row r="138" spans="1:5" ht="24.95" customHeight="1" x14ac:dyDescent="0.25">
      <c r="A138" s="235"/>
      <c r="B138" s="233"/>
      <c r="C138" s="232"/>
      <c r="D138" s="232"/>
      <c r="E138" s="232"/>
    </row>
    <row r="139" spans="1:5" ht="24.95" customHeight="1" x14ac:dyDescent="0.25">
      <c r="A139" s="235"/>
      <c r="B139" s="233"/>
      <c r="C139" s="232"/>
      <c r="D139" s="232"/>
      <c r="E139" s="232"/>
    </row>
    <row r="140" spans="1:5" ht="24.95" customHeight="1" x14ac:dyDescent="0.25">
      <c r="A140" s="235"/>
      <c r="B140" s="233"/>
      <c r="C140" s="232"/>
      <c r="D140" s="232"/>
      <c r="E140" s="232"/>
    </row>
    <row r="141" spans="1:5" ht="24.95" customHeight="1" x14ac:dyDescent="0.25">
      <c r="A141" s="235"/>
      <c r="B141" s="233"/>
      <c r="C141" s="232"/>
      <c r="D141" s="232"/>
      <c r="E141" s="232"/>
    </row>
    <row r="142" spans="1:5" ht="24.95" customHeight="1" x14ac:dyDescent="0.25">
      <c r="A142" s="235"/>
      <c r="B142" s="233"/>
      <c r="C142" s="232"/>
      <c r="D142" s="232"/>
      <c r="E142" s="232"/>
    </row>
    <row r="143" spans="1:5" ht="24.95" customHeight="1" x14ac:dyDescent="0.25">
      <c r="A143" s="235"/>
      <c r="B143" s="233"/>
      <c r="C143" s="232"/>
      <c r="D143" s="232"/>
      <c r="E143" s="232"/>
    </row>
    <row r="144" spans="1:5" ht="24.95" customHeight="1" x14ac:dyDescent="0.25">
      <c r="A144" s="235"/>
      <c r="B144" s="233"/>
      <c r="C144" s="232"/>
      <c r="D144" s="232"/>
      <c r="E144" s="232"/>
    </row>
    <row r="145" spans="1:5" ht="24.95" customHeight="1" x14ac:dyDescent="0.25">
      <c r="A145" s="235"/>
      <c r="B145" s="233"/>
      <c r="C145" s="232"/>
      <c r="D145" s="232"/>
      <c r="E145" s="232"/>
    </row>
    <row r="146" spans="1:5" ht="24.95" customHeight="1" x14ac:dyDescent="0.25">
      <c r="A146" s="235"/>
      <c r="B146" s="233"/>
      <c r="C146" s="232"/>
      <c r="D146" s="232"/>
      <c r="E146" s="232"/>
    </row>
    <row r="147" spans="1:5" ht="24.95" customHeight="1" x14ac:dyDescent="0.25">
      <c r="A147" s="235"/>
      <c r="B147" s="233"/>
      <c r="C147" s="232"/>
      <c r="D147" s="232"/>
      <c r="E147" s="232"/>
    </row>
    <row r="148" spans="1:5" ht="24.95" customHeight="1" x14ac:dyDescent="0.25">
      <c r="A148" s="235"/>
      <c r="B148" s="233"/>
      <c r="C148" s="232"/>
      <c r="D148" s="232"/>
      <c r="E148" s="232"/>
    </row>
    <row r="149" spans="1:5" ht="24.95" customHeight="1" x14ac:dyDescent="0.25">
      <c r="A149" s="235"/>
      <c r="B149" s="233"/>
      <c r="C149" s="232"/>
      <c r="D149" s="232"/>
      <c r="E149" s="232"/>
    </row>
    <row r="150" spans="1:5" ht="24.95" customHeight="1" x14ac:dyDescent="0.25">
      <c r="A150" s="235"/>
      <c r="B150" s="233"/>
      <c r="C150" s="232"/>
      <c r="D150" s="232"/>
      <c r="E150" s="232"/>
    </row>
    <row r="151" spans="1:5" ht="24.95" customHeight="1" x14ac:dyDescent="0.25">
      <c r="A151" s="235"/>
      <c r="B151" s="233"/>
      <c r="C151" s="232"/>
      <c r="D151" s="232"/>
      <c r="E151" s="232"/>
    </row>
    <row r="152" spans="1:5" ht="24.95" customHeight="1" x14ac:dyDescent="0.25">
      <c r="A152" s="235"/>
      <c r="B152" s="233"/>
      <c r="C152" s="232"/>
      <c r="D152" s="232"/>
      <c r="E152" s="232"/>
    </row>
    <row r="153" spans="1:5" ht="24.95" customHeight="1" x14ac:dyDescent="0.25">
      <c r="A153" s="235"/>
      <c r="B153" s="233"/>
      <c r="C153" s="232"/>
      <c r="D153" s="232"/>
      <c r="E153" s="232"/>
    </row>
    <row r="154" spans="1:5" ht="24.95" customHeight="1" x14ac:dyDescent="0.25">
      <c r="A154" s="235"/>
      <c r="B154" s="233"/>
      <c r="C154" s="232"/>
      <c r="D154" s="232"/>
      <c r="E154" s="232"/>
    </row>
    <row r="155" spans="1:5" ht="24.95" customHeight="1" x14ac:dyDescent="0.25">
      <c r="A155" s="235"/>
      <c r="B155" s="233"/>
      <c r="C155" s="232"/>
      <c r="D155" s="232"/>
      <c r="E155" s="232"/>
    </row>
    <row r="156" spans="1:5" ht="24.95" customHeight="1" x14ac:dyDescent="0.25">
      <c r="A156" s="235"/>
      <c r="B156" s="233"/>
      <c r="C156" s="232"/>
      <c r="D156" s="232"/>
      <c r="E156" s="232"/>
    </row>
    <row r="157" spans="1:5" ht="24.95" customHeight="1" x14ac:dyDescent="0.25">
      <c r="A157" s="235"/>
      <c r="B157" s="233"/>
      <c r="C157" s="232"/>
      <c r="D157" s="232"/>
      <c r="E157" s="232"/>
    </row>
    <row r="158" spans="1:5" ht="24.95" customHeight="1" x14ac:dyDescent="0.25">
      <c r="A158" s="235"/>
      <c r="B158" s="233"/>
      <c r="C158" s="232"/>
      <c r="D158" s="232"/>
      <c r="E158" s="232"/>
    </row>
    <row r="159" spans="1:5" ht="24.95" customHeight="1" x14ac:dyDescent="0.25">
      <c r="A159" s="235"/>
      <c r="B159" s="233"/>
      <c r="C159" s="232"/>
      <c r="D159" s="232"/>
      <c r="E159" s="232"/>
    </row>
    <row r="160" spans="1:5" ht="24.95" customHeight="1" x14ac:dyDescent="0.25">
      <c r="A160" s="235"/>
      <c r="B160" s="233"/>
      <c r="C160" s="232"/>
      <c r="D160" s="232"/>
      <c r="E160" s="232"/>
    </row>
    <row r="161" spans="1:5" ht="24.95" customHeight="1" x14ac:dyDescent="0.25">
      <c r="A161" s="235"/>
      <c r="B161" s="233"/>
      <c r="C161" s="232"/>
      <c r="D161" s="232"/>
      <c r="E161" s="232"/>
    </row>
    <row r="162" spans="1:5" ht="24.95" customHeight="1" x14ac:dyDescent="0.25">
      <c r="A162" s="235"/>
      <c r="B162" s="233"/>
      <c r="C162" s="232"/>
      <c r="D162" s="232"/>
      <c r="E162" s="232"/>
    </row>
    <row r="163" spans="1:5" ht="24.95" customHeight="1" x14ac:dyDescent="0.25">
      <c r="A163" s="235"/>
      <c r="B163" s="233"/>
      <c r="C163" s="232"/>
      <c r="D163" s="232"/>
      <c r="E163" s="232"/>
    </row>
    <row r="164" spans="1:5" ht="24.95" customHeight="1" x14ac:dyDescent="0.25">
      <c r="A164" s="235"/>
      <c r="B164" s="233"/>
      <c r="C164" s="232"/>
      <c r="D164" s="232"/>
      <c r="E164" s="232"/>
    </row>
    <row r="165" spans="1:5" ht="24.95" customHeight="1" x14ac:dyDescent="0.25">
      <c r="A165" s="235"/>
      <c r="B165" s="233"/>
      <c r="C165" s="232"/>
      <c r="D165" s="232"/>
      <c r="E165" s="232"/>
    </row>
    <row r="166" spans="1:5" ht="24.95" customHeight="1" x14ac:dyDescent="0.25">
      <c r="A166" s="235"/>
      <c r="B166" s="233"/>
      <c r="C166" s="232"/>
      <c r="D166" s="232"/>
      <c r="E166" s="232"/>
    </row>
    <row r="167" spans="1:5" ht="24.95" customHeight="1" x14ac:dyDescent="0.25">
      <c r="A167" s="235"/>
      <c r="B167" s="233"/>
      <c r="C167" s="232"/>
      <c r="D167" s="232"/>
      <c r="E167" s="232"/>
    </row>
    <row r="168" spans="1:5" ht="24.95" customHeight="1" x14ac:dyDescent="0.25">
      <c r="A168" s="235"/>
      <c r="B168" s="233"/>
      <c r="C168" s="232"/>
      <c r="D168" s="232"/>
      <c r="E168" s="232"/>
    </row>
    <row r="169" spans="1:5" ht="24.95" customHeight="1" x14ac:dyDescent="0.25">
      <c r="A169" s="235"/>
      <c r="B169" s="233"/>
      <c r="C169" s="232"/>
      <c r="D169" s="232"/>
      <c r="E169" s="232"/>
    </row>
    <row r="170" spans="1:5" ht="24.95" customHeight="1" x14ac:dyDescent="0.25">
      <c r="A170" s="235"/>
      <c r="B170" s="233"/>
      <c r="C170" s="232"/>
      <c r="D170" s="232"/>
      <c r="E170" s="232"/>
    </row>
    <row r="171" spans="1:5" ht="24.95" customHeight="1" x14ac:dyDescent="0.25">
      <c r="A171" s="235"/>
      <c r="B171" s="233"/>
      <c r="C171" s="232"/>
      <c r="D171" s="232"/>
      <c r="E171" s="232"/>
    </row>
    <row r="172" spans="1:5" ht="24.95" customHeight="1" x14ac:dyDescent="0.25">
      <c r="A172" s="235"/>
      <c r="B172" s="233"/>
      <c r="C172" s="232"/>
      <c r="D172" s="232"/>
      <c r="E172" s="232"/>
    </row>
    <row r="173" spans="1:5" ht="24.95" customHeight="1" x14ac:dyDescent="0.25">
      <c r="A173" s="235"/>
      <c r="B173" s="233"/>
      <c r="C173" s="232"/>
      <c r="D173" s="232"/>
      <c r="E173" s="232"/>
    </row>
    <row r="174" spans="1:5" ht="24.95" customHeight="1" x14ac:dyDescent="0.25">
      <c r="A174" s="235"/>
      <c r="B174" s="233"/>
      <c r="C174" s="232"/>
      <c r="D174" s="232"/>
      <c r="E174" s="232"/>
    </row>
    <row r="175" spans="1:5" ht="24.95" customHeight="1" x14ac:dyDescent="0.25">
      <c r="A175" s="235"/>
      <c r="B175" s="233"/>
      <c r="C175" s="232"/>
      <c r="D175" s="232"/>
      <c r="E175" s="232"/>
    </row>
    <row r="176" spans="1:5" ht="24.95" customHeight="1" x14ac:dyDescent="0.25">
      <c r="A176" s="235"/>
      <c r="B176" s="233"/>
      <c r="C176" s="232"/>
      <c r="D176" s="232"/>
      <c r="E176" s="232"/>
    </row>
    <row r="177" spans="1:5" ht="24.95" customHeight="1" x14ac:dyDescent="0.25">
      <c r="A177" s="235"/>
      <c r="B177" s="233"/>
      <c r="C177" s="232"/>
      <c r="D177" s="232"/>
      <c r="E177" s="232"/>
    </row>
    <row r="178" spans="1:5" ht="24.95" customHeight="1" x14ac:dyDescent="0.25">
      <c r="A178" s="235"/>
      <c r="B178" s="233"/>
      <c r="C178" s="232"/>
      <c r="D178" s="232"/>
      <c r="E178" s="232"/>
    </row>
    <row r="179" spans="1:5" ht="24.95" customHeight="1" x14ac:dyDescent="0.25">
      <c r="A179" s="235"/>
      <c r="B179" s="233"/>
      <c r="C179" s="232"/>
      <c r="D179" s="232"/>
      <c r="E179" s="232"/>
    </row>
    <row r="180" spans="1:5" ht="24.95" customHeight="1" x14ac:dyDescent="0.25">
      <c r="A180" s="235"/>
      <c r="B180" s="233"/>
      <c r="C180" s="232"/>
      <c r="D180" s="232"/>
      <c r="E180" s="232"/>
    </row>
    <row r="181" spans="1:5" ht="24.95" customHeight="1" x14ac:dyDescent="0.25">
      <c r="A181" s="235"/>
      <c r="B181" s="233"/>
      <c r="C181" s="232"/>
      <c r="D181" s="232"/>
      <c r="E181" s="232"/>
    </row>
    <row r="182" spans="1:5" ht="24.95" customHeight="1" x14ac:dyDescent="0.25">
      <c r="A182" s="235"/>
      <c r="B182" s="233"/>
      <c r="C182" s="232"/>
      <c r="D182" s="232"/>
      <c r="E182" s="232"/>
    </row>
    <row r="183" spans="1:5" ht="24.95" customHeight="1" x14ac:dyDescent="0.25">
      <c r="A183" s="235"/>
      <c r="B183" s="233"/>
      <c r="C183" s="232"/>
      <c r="D183" s="232"/>
      <c r="E183" s="232"/>
    </row>
    <row r="184" spans="1:5" ht="24.95" customHeight="1" x14ac:dyDescent="0.25">
      <c r="A184" s="235"/>
      <c r="B184" s="233"/>
      <c r="C184" s="232"/>
      <c r="D184" s="232"/>
      <c r="E184" s="232"/>
    </row>
    <row r="185" spans="1:5" ht="24.95" customHeight="1" x14ac:dyDescent="0.25">
      <c r="A185" s="235"/>
      <c r="B185" s="233"/>
      <c r="C185" s="232"/>
      <c r="D185" s="232"/>
      <c r="E185" s="232"/>
    </row>
    <row r="186" spans="1:5" ht="24.95" customHeight="1" x14ac:dyDescent="0.25">
      <c r="A186" s="235"/>
      <c r="B186" s="233"/>
      <c r="C186" s="232"/>
      <c r="D186" s="232"/>
      <c r="E186" s="232"/>
    </row>
    <row r="187" spans="1:5" ht="24.95" customHeight="1" x14ac:dyDescent="0.25">
      <c r="A187" s="235"/>
      <c r="B187" s="233"/>
      <c r="C187" s="232"/>
      <c r="D187" s="232"/>
      <c r="E187" s="232"/>
    </row>
    <row r="188" spans="1:5" ht="24.95" customHeight="1" x14ac:dyDescent="0.25">
      <c r="A188" s="235"/>
      <c r="B188" s="233"/>
      <c r="C188" s="232"/>
      <c r="D188" s="232"/>
      <c r="E188" s="232"/>
    </row>
    <row r="189" spans="1:5" ht="24.95" customHeight="1" x14ac:dyDescent="0.25">
      <c r="A189" s="235"/>
      <c r="B189" s="233"/>
      <c r="C189" s="232"/>
      <c r="D189" s="232"/>
      <c r="E189" s="232"/>
    </row>
    <row r="190" spans="1:5" ht="24.95" customHeight="1" x14ac:dyDescent="0.25">
      <c r="A190" s="235"/>
      <c r="B190" s="233"/>
      <c r="C190" s="232"/>
      <c r="D190" s="232"/>
      <c r="E190" s="232"/>
    </row>
    <row r="191" spans="1:5" ht="24.95" customHeight="1" x14ac:dyDescent="0.25">
      <c r="A191" s="235"/>
      <c r="B191" s="233"/>
      <c r="C191" s="232"/>
      <c r="D191" s="232"/>
      <c r="E191" s="232"/>
    </row>
    <row r="192" spans="1:5" ht="24.95" customHeight="1" x14ac:dyDescent="0.25">
      <c r="A192" s="235"/>
      <c r="B192" s="233"/>
      <c r="C192" s="232"/>
      <c r="D192" s="232"/>
      <c r="E192" s="232"/>
    </row>
    <row r="193" spans="1:5" ht="24.95" customHeight="1" x14ac:dyDescent="0.25">
      <c r="A193" s="235"/>
      <c r="B193" s="233"/>
      <c r="C193" s="232"/>
      <c r="D193" s="232"/>
      <c r="E193" s="232"/>
    </row>
    <row r="194" spans="1:5" ht="24.95" customHeight="1" x14ac:dyDescent="0.25">
      <c r="A194" s="235"/>
      <c r="B194" s="233"/>
      <c r="C194" s="232"/>
      <c r="D194" s="232"/>
      <c r="E194" s="232"/>
    </row>
    <row r="195" spans="1:5" ht="24.95" customHeight="1" x14ac:dyDescent="0.25">
      <c r="A195" s="235"/>
      <c r="B195" s="233"/>
      <c r="C195" s="232"/>
      <c r="D195" s="232"/>
      <c r="E195" s="232"/>
    </row>
    <row r="196" spans="1:5" ht="24.95" customHeight="1" x14ac:dyDescent="0.25">
      <c r="A196" s="235"/>
      <c r="B196" s="233"/>
      <c r="C196" s="232"/>
      <c r="D196" s="232"/>
      <c r="E196" s="232"/>
    </row>
    <row r="197" spans="1:5" ht="24.95" customHeight="1" x14ac:dyDescent="0.25">
      <c r="A197" s="235"/>
      <c r="B197" s="233"/>
      <c r="C197" s="232"/>
      <c r="D197" s="232"/>
      <c r="E197" s="232"/>
    </row>
    <row r="198" spans="1:5" ht="24.95" customHeight="1" x14ac:dyDescent="0.25">
      <c r="A198" s="235"/>
      <c r="B198" s="233"/>
      <c r="C198" s="232"/>
      <c r="D198" s="232"/>
      <c r="E198" s="232"/>
    </row>
    <row r="199" spans="1:5" ht="24.95" customHeight="1" x14ac:dyDescent="0.25">
      <c r="A199" s="235"/>
      <c r="B199" s="233"/>
      <c r="C199" s="232"/>
      <c r="D199" s="232"/>
      <c r="E199" s="232"/>
    </row>
    <row r="200" spans="1:5" ht="24.95" customHeight="1" x14ac:dyDescent="0.25">
      <c r="A200" s="235"/>
      <c r="B200" s="233"/>
      <c r="C200" s="232"/>
      <c r="D200" s="232"/>
      <c r="E200" s="232"/>
    </row>
    <row r="201" spans="1:5" ht="24.95" customHeight="1" x14ac:dyDescent="0.25">
      <c r="A201" s="234"/>
      <c r="B201" s="233"/>
      <c r="C201" s="232"/>
      <c r="D201" s="232"/>
      <c r="E201" s="232"/>
    </row>
  </sheetData>
  <mergeCells count="6">
    <mergeCell ref="A1:E1"/>
    <mergeCell ref="B2:E2"/>
    <mergeCell ref="B3:E3"/>
    <mergeCell ref="A8:A9"/>
    <mergeCell ref="B8:B9"/>
    <mergeCell ref="D8:D9"/>
  </mergeCells>
  <pageMargins left="0.70866141732283472" right="0.70866141732283472" top="0.74803149606299213" bottom="0.74803149606299213" header="0.31496062992125984" footer="0.31496062992125984"/>
  <pageSetup fitToHeight="0" orientation="landscape" r:id="rId1"/>
  <headerFooter>
    <oddFooter>&amp;C&amp;A&amp;RPage &amp;P de  &amp;N
&amp;D -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7C13D-EF5E-44B4-A558-ACE6E7019701}">
  <sheetPr>
    <pageSetUpPr fitToPage="1"/>
  </sheetPr>
  <dimension ref="A1:S38"/>
  <sheetViews>
    <sheetView showGridLines="0" workbookViewId="0">
      <selection activeCell="H4" sqref="H4"/>
    </sheetView>
  </sheetViews>
  <sheetFormatPr baseColWidth="10" defaultRowHeight="15" x14ac:dyDescent="0.25"/>
  <cols>
    <col min="13" max="13" width="6.140625" customWidth="1"/>
  </cols>
  <sheetData>
    <row r="1" spans="1:19" ht="28.5" x14ac:dyDescent="0.45">
      <c r="A1" s="292" t="s">
        <v>65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</row>
    <row r="2" spans="1:19" ht="23.25" customHeight="1" x14ac:dyDescent="0.45">
      <c r="A2" s="292" t="s">
        <v>67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</row>
    <row r="4" spans="1:19" ht="18.75" x14ac:dyDescent="0.3">
      <c r="A4" s="250" t="s">
        <v>68</v>
      </c>
    </row>
    <row r="6" spans="1:19" ht="18.75" customHeight="1" x14ac:dyDescent="0.3">
      <c r="A6" s="251" t="s">
        <v>69</v>
      </c>
    </row>
    <row r="8" spans="1:19" ht="18.75" customHeight="1" x14ac:dyDescent="0.3">
      <c r="A8" t="s">
        <v>70</v>
      </c>
    </row>
    <row r="9" spans="1:19" x14ac:dyDescent="0.25">
      <c r="A9" t="s">
        <v>71</v>
      </c>
    </row>
    <row r="11" spans="1:19" x14ac:dyDescent="0.25">
      <c r="A11" t="s">
        <v>72</v>
      </c>
    </row>
    <row r="12" spans="1:19" ht="15.75" x14ac:dyDescent="0.25">
      <c r="A12" t="s">
        <v>73</v>
      </c>
    </row>
    <row r="14" spans="1:19" x14ac:dyDescent="0.25">
      <c r="D14" s="20"/>
    </row>
    <row r="16" spans="1:19" ht="26.25" customHeight="1" x14ac:dyDescent="0.4">
      <c r="A16" s="252" t="s">
        <v>74</v>
      </c>
    </row>
    <row r="18" spans="1:9" ht="18.75" customHeight="1" x14ac:dyDescent="0.3">
      <c r="A18" s="253" t="s">
        <v>75</v>
      </c>
      <c r="B18" s="226" t="s">
        <v>76</v>
      </c>
      <c r="I18" s="4"/>
    </row>
    <row r="19" spans="1:9" x14ac:dyDescent="0.25">
      <c r="B19" t="s">
        <v>77</v>
      </c>
    </row>
    <row r="20" spans="1:9" x14ac:dyDescent="0.25">
      <c r="B20" t="s">
        <v>78</v>
      </c>
    </row>
    <row r="21" spans="1:9" x14ac:dyDescent="0.25">
      <c r="B21" t="s">
        <v>79</v>
      </c>
    </row>
    <row r="26" spans="1:9" ht="18.75" customHeight="1" x14ac:dyDescent="0.3">
      <c r="A26" s="253" t="s">
        <v>75</v>
      </c>
      <c r="B26" s="226" t="s">
        <v>80</v>
      </c>
    </row>
    <row r="27" spans="1:9" x14ac:dyDescent="0.25">
      <c r="B27" t="s">
        <v>81</v>
      </c>
    </row>
    <row r="28" spans="1:9" x14ac:dyDescent="0.25">
      <c r="B28" t="s">
        <v>82</v>
      </c>
    </row>
    <row r="33" spans="1:2" ht="26.25" x14ac:dyDescent="0.4">
      <c r="A33" s="252" t="s">
        <v>83</v>
      </c>
    </row>
    <row r="35" spans="1:2" ht="18" x14ac:dyDescent="0.25">
      <c r="A35" s="253" t="s">
        <v>75</v>
      </c>
      <c r="B35" t="s">
        <v>84</v>
      </c>
    </row>
    <row r="36" spans="1:2" x14ac:dyDescent="0.25">
      <c r="B36" t="s">
        <v>85</v>
      </c>
    </row>
    <row r="38" spans="1:2" ht="18" x14ac:dyDescent="0.25">
      <c r="A38" s="253" t="s">
        <v>75</v>
      </c>
      <c r="B38" s="254" t="s">
        <v>86</v>
      </c>
    </row>
  </sheetData>
  <mergeCells count="2">
    <mergeCell ref="A1:S1"/>
    <mergeCell ref="A2:S2"/>
  </mergeCells>
  <conditionalFormatting sqref="I18">
    <cfRule type="cellIs" dxfId="0" priority="1" operator="greaterThan">
      <formula>1380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7</vt:i4>
      </vt:variant>
    </vt:vector>
  </HeadingPairs>
  <TitlesOfParts>
    <vt:vector size="10" baseType="lpstr">
      <vt:lpstr>Cycles_5 jrs_Presc</vt:lpstr>
      <vt:lpstr>Notes complémentaires_Jeunes</vt:lpstr>
      <vt:lpstr>Consignes</vt:lpstr>
      <vt:lpstr>'Cycles_5 jrs_Presc'!Impression_des_titres</vt:lpstr>
      <vt:lpstr>'Notes complémentaires_Jeunes'!Impression_des_titres</vt:lpstr>
      <vt:lpstr>'Cycles_5 jrs_Presc'!Print_Area</vt:lpstr>
      <vt:lpstr>'Cycles_5 jrs_Presc'!Print_Titles</vt:lpstr>
      <vt:lpstr>Consignes!Zone_d_impression</vt:lpstr>
      <vt:lpstr>'Cycles_5 jrs_Presc'!Zone_d_impression</vt:lpstr>
      <vt:lpstr>'Notes complémentaires_Jeunes'!Zone_d_impression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Normandeau</dc:creator>
  <cp:lastModifiedBy>Suzanne Normandeau</cp:lastModifiedBy>
  <dcterms:created xsi:type="dcterms:W3CDTF">2017-10-17T19:34:59Z</dcterms:created>
  <dcterms:modified xsi:type="dcterms:W3CDTF">2017-10-19T12:56:44Z</dcterms:modified>
</cp:coreProperties>
</file>