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uzanne\Excel\17-18\calculateur de tâche\"/>
    </mc:Choice>
  </mc:AlternateContent>
  <bookViews>
    <workbookView xWindow="0" yWindow="0" windowWidth="24000" windowHeight="8385" xr2:uid="{8482BF2B-3EF6-4401-B7AE-2531A7AC9F02}"/>
  </bookViews>
  <sheets>
    <sheet name="Cycles_5 jrs_Prim" sheetId="1" r:id="rId1"/>
    <sheet name="Notes complémentaires_Jeunes" sheetId="2" r:id="rId2"/>
  </sheets>
  <definedNames>
    <definedName name="_xlnm.Print_Titles" localSheetId="0">'Cycles_5 jrs_Prim'!$A:$F</definedName>
    <definedName name="_xlnm.Print_Titles" localSheetId="1">'Notes complémentaires_Jeunes'!$8:$9</definedName>
    <definedName name="Print_Area" localSheetId="0">'Cycles_5 jrs_Prim'!$A$1:$AP$50</definedName>
    <definedName name="Print_Titles" localSheetId="0">'Cycles_5 jrs_Prim'!$A:$F,'Cycles_5 jrs_Prim'!$1:$7</definedName>
    <definedName name="_xlnm.Print_Area" localSheetId="0">'Cycles_5 jrs_Prim'!$A$1:$AP$59</definedName>
    <definedName name="_xlnm.Print_Area" localSheetId="1">'Notes complémentaires_Jeunes'!$A$1:$E$100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C102" i="1"/>
  <c r="D101" i="1"/>
  <c r="D100" i="1"/>
  <c r="D99" i="1"/>
  <c r="D102" i="1" s="1"/>
  <c r="E59" i="1"/>
  <c r="D59" i="1"/>
  <c r="E58" i="1"/>
  <c r="D58" i="1"/>
  <c r="E57" i="1"/>
  <c r="D57" i="1"/>
  <c r="D55" i="1" s="1"/>
  <c r="D56" i="1" s="1"/>
  <c r="AM56" i="1"/>
  <c r="AI56" i="1"/>
  <c r="AE56" i="1"/>
  <c r="AA56" i="1"/>
  <c r="W56" i="1"/>
  <c r="S56" i="1"/>
  <c r="O56" i="1"/>
  <c r="K56" i="1"/>
  <c r="G56" i="1"/>
  <c r="AP55" i="1"/>
  <c r="AP56" i="1" s="1"/>
  <c r="AO55" i="1"/>
  <c r="AO56" i="1" s="1"/>
  <c r="AN55" i="1"/>
  <c r="AN56" i="1" s="1"/>
  <c r="AM55" i="1"/>
  <c r="AL55" i="1"/>
  <c r="AL56" i="1" s="1"/>
  <c r="AK55" i="1"/>
  <c r="AK56" i="1" s="1"/>
  <c r="AJ55" i="1"/>
  <c r="AJ56" i="1" s="1"/>
  <c r="AI55" i="1"/>
  <c r="AH55" i="1"/>
  <c r="AH56" i="1" s="1"/>
  <c r="AG55" i="1"/>
  <c r="AG56" i="1" s="1"/>
  <c r="AF55" i="1"/>
  <c r="AF56" i="1" s="1"/>
  <c r="AE55" i="1"/>
  <c r="AD55" i="1"/>
  <c r="AD56" i="1" s="1"/>
  <c r="AC55" i="1"/>
  <c r="AC56" i="1" s="1"/>
  <c r="AB55" i="1"/>
  <c r="AB56" i="1" s="1"/>
  <c r="AA55" i="1"/>
  <c r="Z55" i="1"/>
  <c r="Z56" i="1" s="1"/>
  <c r="Y55" i="1"/>
  <c r="Y56" i="1" s="1"/>
  <c r="X55" i="1"/>
  <c r="X56" i="1" s="1"/>
  <c r="W55" i="1"/>
  <c r="V55" i="1"/>
  <c r="V56" i="1" s="1"/>
  <c r="U55" i="1"/>
  <c r="U56" i="1" s="1"/>
  <c r="T55" i="1"/>
  <c r="T56" i="1" s="1"/>
  <c r="S55" i="1"/>
  <c r="R55" i="1"/>
  <c r="R56" i="1" s="1"/>
  <c r="Q55" i="1"/>
  <c r="Q56" i="1" s="1"/>
  <c r="P55" i="1"/>
  <c r="P56" i="1" s="1"/>
  <c r="O55" i="1"/>
  <c r="N55" i="1"/>
  <c r="N56" i="1" s="1"/>
  <c r="M55" i="1"/>
  <c r="M56" i="1" s="1"/>
  <c r="L55" i="1"/>
  <c r="L56" i="1" s="1"/>
  <c r="K55" i="1"/>
  <c r="J55" i="1"/>
  <c r="J56" i="1" s="1"/>
  <c r="I55" i="1"/>
  <c r="I56" i="1" s="1"/>
  <c r="H55" i="1"/>
  <c r="H56" i="1" s="1"/>
  <c r="G55" i="1"/>
  <c r="E55" i="1"/>
  <c r="E56" i="1" s="1"/>
  <c r="C55" i="1"/>
  <c r="C56" i="1" s="1"/>
  <c r="C52" i="1"/>
  <c r="C53" i="1" s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1" i="1"/>
  <c r="D41" i="1"/>
  <c r="E40" i="1"/>
  <c r="D40" i="1"/>
  <c r="AP39" i="1"/>
  <c r="AO39" i="1"/>
  <c r="AO37" i="1" s="1"/>
  <c r="AO38" i="1" s="1"/>
  <c r="AN39" i="1"/>
  <c r="AM39" i="1"/>
  <c r="AL39" i="1"/>
  <c r="AK39" i="1"/>
  <c r="AK37" i="1" s="1"/>
  <c r="AK38" i="1" s="1"/>
  <c r="AJ39" i="1"/>
  <c r="AI39" i="1"/>
  <c r="AH39" i="1"/>
  <c r="AG39" i="1"/>
  <c r="AG37" i="1" s="1"/>
  <c r="AG38" i="1" s="1"/>
  <c r="AF39" i="1"/>
  <c r="AE39" i="1"/>
  <c r="AD39" i="1"/>
  <c r="AC39" i="1"/>
  <c r="AC37" i="1" s="1"/>
  <c r="AC38" i="1" s="1"/>
  <c r="AB39" i="1"/>
  <c r="AA39" i="1"/>
  <c r="Z39" i="1"/>
  <c r="Y39" i="1"/>
  <c r="Y37" i="1" s="1"/>
  <c r="Y38" i="1" s="1"/>
  <c r="X39" i="1"/>
  <c r="W39" i="1"/>
  <c r="V39" i="1"/>
  <c r="U39" i="1"/>
  <c r="U37" i="1" s="1"/>
  <c r="U38" i="1" s="1"/>
  <c r="T39" i="1"/>
  <c r="S39" i="1"/>
  <c r="R39" i="1"/>
  <c r="Q39" i="1"/>
  <c r="Q37" i="1" s="1"/>
  <c r="Q38" i="1" s="1"/>
  <c r="P39" i="1"/>
  <c r="O39" i="1"/>
  <c r="N39" i="1"/>
  <c r="M39" i="1"/>
  <c r="M37" i="1" s="1"/>
  <c r="M38" i="1" s="1"/>
  <c r="L39" i="1"/>
  <c r="K39" i="1"/>
  <c r="J39" i="1"/>
  <c r="I39" i="1"/>
  <c r="I37" i="1" s="1"/>
  <c r="I38" i="1" s="1"/>
  <c r="H39" i="1"/>
  <c r="G39" i="1"/>
  <c r="D39" i="1"/>
  <c r="D37" i="1" s="1"/>
  <c r="D38" i="1" s="1"/>
  <c r="AN38" i="1"/>
  <c r="AM38" i="1"/>
  <c r="AJ38" i="1"/>
  <c r="AI38" i="1"/>
  <c r="AF38" i="1"/>
  <c r="AE38" i="1"/>
  <c r="AB38" i="1"/>
  <c r="AA38" i="1"/>
  <c r="X38" i="1"/>
  <c r="W38" i="1"/>
  <c r="T38" i="1"/>
  <c r="S38" i="1"/>
  <c r="P38" i="1"/>
  <c r="O38" i="1"/>
  <c r="L38" i="1"/>
  <c r="K38" i="1"/>
  <c r="G38" i="1"/>
  <c r="AP37" i="1"/>
  <c r="AP38" i="1" s="1"/>
  <c r="AN37" i="1"/>
  <c r="AM37" i="1"/>
  <c r="AL37" i="1"/>
  <c r="AL38" i="1" s="1"/>
  <c r="AJ37" i="1"/>
  <c r="AI37" i="1"/>
  <c r="AH37" i="1"/>
  <c r="AH38" i="1" s="1"/>
  <c r="AF37" i="1"/>
  <c r="AE37" i="1"/>
  <c r="AD37" i="1"/>
  <c r="AD38" i="1" s="1"/>
  <c r="AB37" i="1"/>
  <c r="AA37" i="1"/>
  <c r="Z37" i="1"/>
  <c r="Z38" i="1" s="1"/>
  <c r="X37" i="1"/>
  <c r="W37" i="1"/>
  <c r="V37" i="1"/>
  <c r="V38" i="1" s="1"/>
  <c r="T37" i="1"/>
  <c r="S37" i="1"/>
  <c r="R37" i="1"/>
  <c r="R38" i="1" s="1"/>
  <c r="P37" i="1"/>
  <c r="O37" i="1"/>
  <c r="N37" i="1"/>
  <c r="N38" i="1" s="1"/>
  <c r="L37" i="1"/>
  <c r="K37" i="1"/>
  <c r="J37" i="1"/>
  <c r="J38" i="1" s="1"/>
  <c r="H37" i="1"/>
  <c r="H38" i="1" s="1"/>
  <c r="G37" i="1"/>
  <c r="C37" i="1"/>
  <c r="C38" i="1" s="1"/>
  <c r="C34" i="1"/>
  <c r="C35" i="1" s="1"/>
  <c r="E30" i="1"/>
  <c r="D30" i="1"/>
  <c r="E29" i="1"/>
  <c r="D29" i="1"/>
  <c r="E28" i="1"/>
  <c r="D28" i="1"/>
  <c r="E27" i="1"/>
  <c r="D27" i="1"/>
  <c r="E26" i="1"/>
  <c r="D26" i="1"/>
  <c r="E24" i="1"/>
  <c r="D24" i="1"/>
  <c r="E23" i="1"/>
  <c r="D23" i="1"/>
  <c r="E22" i="1"/>
  <c r="D22" i="1"/>
  <c r="E21" i="1"/>
  <c r="D21" i="1"/>
  <c r="AP20" i="1"/>
  <c r="AO20" i="1"/>
  <c r="AO18" i="1" s="1"/>
  <c r="AN20" i="1"/>
  <c r="AM20" i="1"/>
  <c r="AL20" i="1"/>
  <c r="AK20" i="1"/>
  <c r="AK18" i="1" s="1"/>
  <c r="AJ20" i="1"/>
  <c r="AI20" i="1"/>
  <c r="AH20" i="1"/>
  <c r="AG20" i="1"/>
  <c r="AG18" i="1" s="1"/>
  <c r="AF20" i="1"/>
  <c r="AE20" i="1"/>
  <c r="AD20" i="1"/>
  <c r="AC20" i="1"/>
  <c r="AC18" i="1" s="1"/>
  <c r="AB20" i="1"/>
  <c r="AA20" i="1"/>
  <c r="Z20" i="1"/>
  <c r="Y20" i="1"/>
  <c r="Y18" i="1" s="1"/>
  <c r="X20" i="1"/>
  <c r="W20" i="1"/>
  <c r="V20" i="1"/>
  <c r="U20" i="1"/>
  <c r="U18" i="1" s="1"/>
  <c r="T20" i="1"/>
  <c r="S20" i="1"/>
  <c r="R20" i="1"/>
  <c r="Q20" i="1"/>
  <c r="Q18" i="1" s="1"/>
  <c r="P20" i="1"/>
  <c r="O20" i="1"/>
  <c r="N20" i="1"/>
  <c r="M20" i="1"/>
  <c r="M18" i="1" s="1"/>
  <c r="L20" i="1"/>
  <c r="K20" i="1"/>
  <c r="J20" i="1"/>
  <c r="I20" i="1"/>
  <c r="I18" i="1" s="1"/>
  <c r="H20" i="1"/>
  <c r="G20" i="1"/>
  <c r="D20" i="1"/>
  <c r="D18" i="1" s="1"/>
  <c r="AM19" i="1"/>
  <c r="AI19" i="1"/>
  <c r="AE19" i="1"/>
  <c r="AA19" i="1"/>
  <c r="W19" i="1"/>
  <c r="S19" i="1"/>
  <c r="O19" i="1"/>
  <c r="K19" i="1"/>
  <c r="G19" i="1"/>
  <c r="AP18" i="1"/>
  <c r="AP19" i="1" s="1"/>
  <c r="AN18" i="1"/>
  <c r="AN19" i="1" s="1"/>
  <c r="AM18" i="1"/>
  <c r="AL18" i="1"/>
  <c r="AL19" i="1" s="1"/>
  <c r="AJ18" i="1"/>
  <c r="AJ19" i="1" s="1"/>
  <c r="AI18" i="1"/>
  <c r="AH18" i="1"/>
  <c r="AH19" i="1" s="1"/>
  <c r="AF18" i="1"/>
  <c r="AF19" i="1" s="1"/>
  <c r="AE18" i="1"/>
  <c r="AD18" i="1"/>
  <c r="AD19" i="1" s="1"/>
  <c r="AB18" i="1"/>
  <c r="AB19" i="1" s="1"/>
  <c r="AA18" i="1"/>
  <c r="Z18" i="1"/>
  <c r="Z19" i="1" s="1"/>
  <c r="X18" i="1"/>
  <c r="X19" i="1" s="1"/>
  <c r="W18" i="1"/>
  <c r="V18" i="1"/>
  <c r="V19" i="1" s="1"/>
  <c r="T18" i="1"/>
  <c r="T19" i="1" s="1"/>
  <c r="S18" i="1"/>
  <c r="R18" i="1"/>
  <c r="R19" i="1" s="1"/>
  <c r="P18" i="1"/>
  <c r="P19" i="1" s="1"/>
  <c r="O18" i="1"/>
  <c r="N18" i="1"/>
  <c r="N19" i="1" s="1"/>
  <c r="L18" i="1"/>
  <c r="L19" i="1" s="1"/>
  <c r="K18" i="1"/>
  <c r="J18" i="1"/>
  <c r="J19" i="1" s="1"/>
  <c r="H18" i="1"/>
  <c r="H19" i="1" s="1"/>
  <c r="G18" i="1"/>
  <c r="C18" i="1"/>
  <c r="C19" i="1" s="1"/>
  <c r="C15" i="1"/>
  <c r="C16" i="1" s="1"/>
  <c r="AM12" i="1"/>
  <c r="AI12" i="1"/>
  <c r="AE12" i="1"/>
  <c r="AA12" i="1"/>
  <c r="W12" i="1"/>
  <c r="S12" i="1"/>
  <c r="O12" i="1"/>
  <c r="K12" i="1"/>
  <c r="G12" i="1"/>
  <c r="AP11" i="1"/>
  <c r="AP12" i="1" s="1"/>
  <c r="AN11" i="1"/>
  <c r="AN12" i="1" s="1"/>
  <c r="AM11" i="1"/>
  <c r="AL11" i="1"/>
  <c r="AL12" i="1" s="1"/>
  <c r="AJ11" i="1"/>
  <c r="AJ12" i="1" s="1"/>
  <c r="AI11" i="1"/>
  <c r="AH11" i="1"/>
  <c r="AH12" i="1" s="1"/>
  <c r="AF11" i="1"/>
  <c r="AF12" i="1" s="1"/>
  <c r="AE11" i="1"/>
  <c r="AD11" i="1"/>
  <c r="AD12" i="1" s="1"/>
  <c r="AB11" i="1"/>
  <c r="AB12" i="1" s="1"/>
  <c r="AA11" i="1"/>
  <c r="Z11" i="1"/>
  <c r="Z12" i="1" s="1"/>
  <c r="X11" i="1"/>
  <c r="X12" i="1" s="1"/>
  <c r="W11" i="1"/>
  <c r="V11" i="1"/>
  <c r="V12" i="1" s="1"/>
  <c r="T11" i="1"/>
  <c r="T12" i="1" s="1"/>
  <c r="S11" i="1"/>
  <c r="R11" i="1"/>
  <c r="R12" i="1" s="1"/>
  <c r="P11" i="1"/>
  <c r="P12" i="1" s="1"/>
  <c r="O11" i="1"/>
  <c r="N11" i="1"/>
  <c r="N12" i="1" s="1"/>
  <c r="L11" i="1"/>
  <c r="L12" i="1" s="1"/>
  <c r="K11" i="1"/>
  <c r="J11" i="1"/>
  <c r="J12" i="1" s="1"/>
  <c r="H11" i="1"/>
  <c r="H12" i="1" s="1"/>
  <c r="G11" i="1"/>
  <c r="F11" i="1"/>
  <c r="C11" i="1"/>
  <c r="C12" i="1" s="1"/>
  <c r="I11" i="1" l="1"/>
  <c r="I12" i="1" s="1"/>
  <c r="I19" i="1"/>
  <c r="Q11" i="1"/>
  <c r="Q12" i="1" s="1"/>
  <c r="Q19" i="1"/>
  <c r="Y11" i="1"/>
  <c r="Y12" i="1" s="1"/>
  <c r="Y19" i="1"/>
  <c r="AG11" i="1"/>
  <c r="AG12" i="1" s="1"/>
  <c r="AG19" i="1"/>
  <c r="AK11" i="1"/>
  <c r="AK12" i="1" s="1"/>
  <c r="AK19" i="1"/>
  <c r="D19" i="1"/>
  <c r="D11" i="1"/>
  <c r="D12" i="1" s="1"/>
  <c r="M11" i="1"/>
  <c r="M12" i="1" s="1"/>
  <c r="M19" i="1"/>
  <c r="U11" i="1"/>
  <c r="U12" i="1" s="1"/>
  <c r="U19" i="1"/>
  <c r="AC11" i="1"/>
  <c r="AC12" i="1" s="1"/>
  <c r="AC19" i="1"/>
  <c r="AO11" i="1"/>
  <c r="AO12" i="1" s="1"/>
  <c r="AO19" i="1"/>
  <c r="E20" i="1"/>
  <c r="E18" i="1" s="1"/>
  <c r="E39" i="1"/>
  <c r="E37" i="1" s="1"/>
  <c r="E38" i="1" s="1"/>
  <c r="E19" i="1" l="1"/>
  <c r="E11" i="1"/>
  <c r="E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Suzanne Normandeau - APL</author>
  </authors>
  <commentList>
    <comment ref="H3" authorId="0" shapeId="0" xr:uid="{79CF7DD2-9653-4D37-8D12-86D864709AC0}">
      <text>
        <r>
          <rPr>
            <b/>
            <sz val="9"/>
            <color indexed="81"/>
            <rFont val="Tahoma"/>
            <family val="2"/>
          </rPr>
          <t>Le temps nécessaire aux 10 rencontres collectives et aux 3 réunions avec les parents doit être comptabilisé à l'intérieur de ces 5 heures.  Ce temps est considéré comme du TNP.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E9F6C34C-AA5A-4515-8F75-9DC997EC9731}">
      <text>
        <r>
          <rPr>
            <b/>
            <sz val="9"/>
            <color indexed="81"/>
            <rFont val="Tahoma"/>
            <family val="2"/>
          </rPr>
          <t>Le temps nécessaire aux 10 rencontres collectives et aux 3 réunions avec les parents doit être comptabilisé à l'intérieur de ces 5 heures.  Ce temps est considéré comme du TNP.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CE0DE8E7-2C73-47E5-96FB-40ACC6F723B0}">
      <text>
        <r>
          <rPr>
            <b/>
            <sz val="9"/>
            <color indexed="81"/>
            <rFont val="Tahoma"/>
            <family val="2"/>
          </rPr>
          <t>Le temps nécessaire aux 10 rencontres collectives et aux 3 réunions avec les parents doit être comptabilisé à l'intérieur de ces 5 heures.  Ce temps est considéré comme du TNP.</t>
        </r>
      </text>
    </comment>
    <comment ref="B23" authorId="0" shapeId="0" xr:uid="{DE43B841-2F5A-480C-89E9-B36CF55F9D96}">
      <text>
        <r>
          <rPr>
            <b/>
            <sz val="9"/>
            <color indexed="81"/>
            <rFont val="Tahoma"/>
            <family val="2"/>
          </rPr>
          <t>C'est le suivi auprès des élèves que l'enseignante ou l'enseignant effectue à l'extérieur des cours et leçons.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 xr:uid="{68DB351C-1F76-45D6-86C6-27CFB92A223E}">
      <text>
        <r>
          <rPr>
            <b/>
            <sz val="9"/>
            <color indexed="81"/>
            <rFont val="Tahoma"/>
            <family val="2"/>
          </rPr>
          <t>Le temps que l'enseignante ou l'enseignant a afin d'effectuer le suivi de ses élèves auprès des professionnels, du personnel de soutien, de la direction, faire les appels aux parents, aux spécialistes, les plans d'intervention...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 xr:uid="{D3ACF830-B46B-4796-A7B3-764743C79EB7}">
      <text>
        <r>
          <rPr>
            <b/>
            <sz val="9"/>
            <color indexed="81"/>
            <rFont val="Tahoma"/>
            <family val="2"/>
          </rPr>
          <t>Le temps que l'enseignante ou l'enseignant a afin d'effectuer les tâches qui ne peuvent se faire ailleurs qu'à l'école (photocopies, réservations, TBI…)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 shapeId="0" xr:uid="{29A28B6D-D038-4143-80A5-EE4B353A29A5}">
      <text>
        <r>
          <rPr>
            <b/>
            <sz val="9"/>
            <color indexed="81"/>
            <rFont val="Tahoma"/>
            <family val="2"/>
          </rPr>
          <t>Le temps que l'enseignante ou l'enseignant a afin d'effectuer les fonctions et responsabilités confiées dans la tâche éducative (préparation de la récupération, préparation des activités étudiantes, préparation CPE, chef de groupe...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0" shapeId="0" xr:uid="{C53BDA5D-84B3-4C66-8C86-F6EC33A42F81}">
      <text>
        <r>
          <rPr>
            <b/>
            <sz val="9"/>
            <color indexed="81"/>
            <rFont val="Tahoma"/>
            <family val="2"/>
          </rPr>
          <t>Le TNP vient compléter la semaine de travail de 32 heures au centre.  Il revient à l'enseignante ou à l'enseignant de déterminer la nature du travail à accomplir (quoi) ainsi que les moments pour le faire (quand).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<sst xmlns="http://schemas.openxmlformats.org/spreadsheetml/2006/main" count="86" uniqueCount="71">
  <si>
    <t>Nom, prénom :</t>
  </si>
  <si>
    <t>A: TÂCHE ÉDUCATIVE :</t>
  </si>
  <si>
    <t>1380 MIN OU 23 H</t>
  </si>
  <si>
    <t>Matricule :</t>
  </si>
  <si>
    <t>B: AUTRES FONCTIONS :</t>
  </si>
  <si>
    <t>240 MIN OU 4 H</t>
  </si>
  <si>
    <t>École :</t>
  </si>
  <si>
    <t>C: TEMPS DE NATURE PERSONNELLE :</t>
  </si>
  <si>
    <t>300 MIN ou 5 H</t>
  </si>
  <si>
    <t>Indiquez votre pourcentage de tâche :</t>
  </si>
  <si>
    <t>1920 MIN ou 32 H</t>
  </si>
  <si>
    <t>Champ d'enseignement:</t>
  </si>
  <si>
    <t xml:space="preserve">Un cycle de 5 jours ne peut pas dépasser 32 heures </t>
  </si>
  <si>
    <t>Indiquez heure du début de l'amplitude :</t>
  </si>
  <si>
    <t>Indiquez heure de la fin de l'amplitude :</t>
  </si>
  <si>
    <t>N.B.: Les champs de cette couleur doivent OBLIGATOIREMENT être complétés</t>
  </si>
  <si>
    <t>SEMAINE RÉGULIÈRE DE TRAVAIL DE L'ENSEIGNANTE OU L'ENSEIGNANT</t>
  </si>
  <si>
    <t>TOTAL À L'HORAIRE POUR LE CYCLE</t>
  </si>
  <si>
    <t>TOTAL PRÉVU POUR L'ANNÉE</t>
  </si>
  <si>
    <t>TOTAL ACCUMULÉ DURANT L'ANNÉE</t>
  </si>
  <si>
    <t>NUMÉROS DE CYCLES</t>
  </si>
  <si>
    <t>GRAND TOTAL - MINUTES</t>
  </si>
  <si>
    <t>GRAND TOTAL - HEURES</t>
  </si>
  <si>
    <t>A: TÂCHE ÉDUCATIVE</t>
  </si>
  <si>
    <t xml:space="preserve"> = % de tâche x 1380 min soit</t>
  </si>
  <si>
    <t>minutes</t>
  </si>
  <si>
    <t>ou % de tâche x 23 heures soit</t>
  </si>
  <si>
    <t>heures</t>
  </si>
  <si>
    <t>Sous-total en minutes</t>
  </si>
  <si>
    <t>Sous-total en heures</t>
  </si>
  <si>
    <t xml:space="preserve">Cours et leçons </t>
  </si>
  <si>
    <t>Surveillance</t>
  </si>
  <si>
    <t>Récupération</t>
  </si>
  <si>
    <t>Encadrement</t>
  </si>
  <si>
    <t>Activités étudiantes</t>
  </si>
  <si>
    <t>Autres:</t>
  </si>
  <si>
    <t>B: AUTRES FONCTIONS</t>
  </si>
  <si>
    <t xml:space="preserve"> = % de tâche x 240 min soit</t>
  </si>
  <si>
    <t>ou % de tâche x 4 heures soit</t>
  </si>
  <si>
    <t>Accueil et déplacement</t>
  </si>
  <si>
    <t>Suivi à l'encadrement</t>
  </si>
  <si>
    <t>Travail individuel</t>
  </si>
  <si>
    <t>Comité (CPE, É, TIC, C/vie)</t>
  </si>
  <si>
    <t>Rencontres degré</t>
  </si>
  <si>
    <t>Bloc résiduel</t>
  </si>
  <si>
    <t>C: TEMPS DE NATURE PERSONNELLE</t>
  </si>
  <si>
    <t xml:space="preserve"> = % de tâche x 300 min soit</t>
  </si>
  <si>
    <t>ou % de tâche x 5 heures soit</t>
  </si>
  <si>
    <t>Temps de nature personnelle</t>
  </si>
  <si>
    <t>Rencontres collectives</t>
  </si>
  <si>
    <t>Rencontres de parents</t>
  </si>
  <si>
    <t>MIN_SEM</t>
  </si>
  <si>
    <t>HR_SEM</t>
  </si>
  <si>
    <t>HR_AN</t>
  </si>
  <si>
    <t>TÂCHE ÉDUCATIVE</t>
  </si>
  <si>
    <t>AUTRES FONCTIONS</t>
  </si>
  <si>
    <t>TNP</t>
  </si>
  <si>
    <t>TOTAL</t>
  </si>
  <si>
    <t>JEUNES</t>
  </si>
  <si>
    <t>VOTRE CALCULATEUR DE TÂCHE - 2017-2018</t>
  </si>
  <si>
    <t>Notes complémentaires (preuve)</t>
  </si>
  <si>
    <t>N.B.:  Le texte en grisé est à titre d'exemple</t>
  </si>
  <si>
    <t>Matricule:</t>
  </si>
  <si>
    <t>Date</t>
  </si>
  <si>
    <t>Cycle</t>
  </si>
  <si>
    <t>Tâche effectuée</t>
  </si>
  <si>
    <t>Minutes totales</t>
  </si>
  <si>
    <t>Commentaires</t>
  </si>
  <si>
    <t>Encadrement, suivi à l'encadrement, récupération, surveillance…</t>
  </si>
  <si>
    <t>Rencontre PIA 60 min Pierre X et rencontre du psychologue 30 min</t>
  </si>
  <si>
    <t>Gala de fin d'année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</si>
</sst>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&quot; h &quot;mm;@"/>
    <numFmt numFmtId="165" formatCode="[$-C0C]d\ mmm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8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double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ck">
        <color indexed="64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 style="double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double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hair">
        <color auto="1"/>
      </top>
      <bottom style="thin">
        <color indexed="64"/>
      </bottom>
      <diagonal/>
    </border>
    <border>
      <left/>
      <right style="double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7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1" fontId="12" fillId="0" borderId="0" xfId="0" applyNumberFormat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 applyProtection="1">
      <alignment horizontal="center"/>
    </xf>
    <xf numFmtId="0" fontId="17" fillId="3" borderId="9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0" fontId="3" fillId="0" borderId="19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9" fillId="0" borderId="19" xfId="0" applyFont="1" applyFill="1" applyBorder="1" applyAlignment="1" applyProtection="1">
      <alignment horizontal="center" vertical="top" wrapText="1"/>
    </xf>
    <xf numFmtId="0" fontId="19" fillId="0" borderId="28" xfId="0" applyFont="1" applyFill="1" applyBorder="1" applyAlignment="1" applyProtection="1">
      <alignment horizontal="center" vertical="top"/>
    </xf>
    <xf numFmtId="0" fontId="19" fillId="0" borderId="29" xfId="0" applyFont="1" applyFill="1" applyBorder="1" applyAlignment="1" applyProtection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6" borderId="30" xfId="0" applyFont="1" applyFill="1" applyBorder="1" applyProtection="1"/>
    <xf numFmtId="0" fontId="20" fillId="6" borderId="31" xfId="0" applyFont="1" applyFill="1" applyBorder="1" applyAlignment="1" applyProtection="1">
      <alignment horizontal="right"/>
    </xf>
    <xf numFmtId="1" fontId="20" fillId="6" borderId="32" xfId="0" applyNumberFormat="1" applyFont="1" applyFill="1" applyBorder="1" applyAlignment="1" applyProtection="1">
      <alignment horizontal="center" wrapText="1"/>
    </xf>
    <xf numFmtId="0" fontId="20" fillId="6" borderId="0" xfId="0" applyFont="1" applyFill="1" applyBorder="1"/>
    <xf numFmtId="0" fontId="20" fillId="6" borderId="0" xfId="0" applyFont="1" applyFill="1"/>
    <xf numFmtId="0" fontId="21" fillId="6" borderId="33" xfId="0" applyFont="1" applyFill="1" applyBorder="1" applyProtection="1"/>
    <xf numFmtId="0" fontId="21" fillId="6" borderId="34" xfId="0" applyFont="1" applyFill="1" applyBorder="1" applyAlignment="1" applyProtection="1">
      <alignment horizontal="right"/>
    </xf>
    <xf numFmtId="2" fontId="21" fillId="6" borderId="35" xfId="0" applyNumberFormat="1" applyFont="1" applyFill="1" applyBorder="1" applyAlignment="1" applyProtection="1">
      <alignment horizontal="center" wrapText="1"/>
    </xf>
    <xf numFmtId="2" fontId="21" fillId="6" borderId="36" xfId="0" applyNumberFormat="1" applyFont="1" applyFill="1" applyBorder="1" applyAlignment="1" applyProtection="1">
      <alignment horizontal="center"/>
    </xf>
    <xf numFmtId="2" fontId="21" fillId="6" borderId="37" xfId="0" applyNumberFormat="1" applyFont="1" applyFill="1" applyBorder="1" applyAlignment="1" applyProtection="1">
      <alignment horizontal="center"/>
    </xf>
    <xf numFmtId="2" fontId="21" fillId="6" borderId="19" xfId="0" applyNumberFormat="1" applyFont="1" applyFill="1" applyBorder="1" applyAlignment="1" applyProtection="1">
      <alignment horizontal="center"/>
    </xf>
    <xf numFmtId="2" fontId="21" fillId="6" borderId="38" xfId="0" applyNumberFormat="1" applyFont="1" applyFill="1" applyBorder="1" applyAlignment="1" applyProtection="1">
      <alignment horizontal="center"/>
    </xf>
    <xf numFmtId="2" fontId="21" fillId="6" borderId="39" xfId="0" applyNumberFormat="1" applyFont="1" applyFill="1" applyBorder="1" applyAlignment="1" applyProtection="1">
      <alignment horizontal="center"/>
    </xf>
    <xf numFmtId="0" fontId="21" fillId="6" borderId="0" xfId="0" applyFont="1" applyFill="1" applyBorder="1"/>
    <xf numFmtId="0" fontId="21" fillId="6" borderId="0" xfId="0" applyFont="1" applyFill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1" fontId="2" fillId="0" borderId="40" xfId="0" applyNumberFormat="1" applyFont="1" applyFill="1" applyBorder="1" applyAlignment="1" applyProtection="1">
      <alignment horizontal="center" wrapText="1"/>
    </xf>
    <xf numFmtId="1" fontId="2" fillId="0" borderId="8" xfId="0" applyNumberFormat="1" applyFont="1" applyFill="1" applyBorder="1" applyAlignment="1" applyProtection="1">
      <alignment horizontal="center"/>
    </xf>
    <xf numFmtId="1" fontId="2" fillId="0" borderId="41" xfId="0" applyNumberFormat="1" applyFont="1" applyFill="1" applyBorder="1" applyAlignment="1" applyProtection="1">
      <alignment horizontal="center"/>
    </xf>
    <xf numFmtId="1" fontId="2" fillId="0" borderId="19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1" fontId="2" fillId="0" borderId="42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11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right"/>
    </xf>
    <xf numFmtId="1" fontId="20" fillId="0" borderId="40" xfId="0" applyNumberFormat="1" applyFont="1" applyFill="1" applyBorder="1" applyAlignment="1" applyProtection="1">
      <alignment horizontal="center" wrapText="1"/>
    </xf>
    <xf numFmtId="1" fontId="20" fillId="0" borderId="8" xfId="0" applyNumberFormat="1" applyFont="1" applyFill="1" applyBorder="1" applyAlignment="1" applyProtection="1">
      <alignment horizontal="center"/>
    </xf>
    <xf numFmtId="1" fontId="20" fillId="0" borderId="41" xfId="0" applyNumberFormat="1" applyFont="1" applyFill="1" applyBorder="1" applyAlignment="1" applyProtection="1">
      <alignment horizontal="center"/>
    </xf>
    <xf numFmtId="1" fontId="20" fillId="0" borderId="19" xfId="0" applyNumberFormat="1" applyFont="1" applyFill="1" applyBorder="1" applyAlignment="1" applyProtection="1">
      <alignment horizontal="center"/>
    </xf>
    <xf numFmtId="1" fontId="20" fillId="0" borderId="1" xfId="0" applyNumberFormat="1" applyFont="1" applyFill="1" applyBorder="1" applyAlignment="1" applyProtection="1">
      <alignment horizontal="center"/>
    </xf>
    <xf numFmtId="1" fontId="20" fillId="0" borderId="42" xfId="0" applyNumberFormat="1" applyFont="1" applyFill="1" applyBorder="1" applyAlignment="1" applyProtection="1">
      <alignment horizontal="center"/>
    </xf>
    <xf numFmtId="0" fontId="20" fillId="0" borderId="0" xfId="0" applyFont="1" applyFill="1" applyBorder="1"/>
    <xf numFmtId="0" fontId="17" fillId="0" borderId="0" xfId="0" applyFont="1" applyFill="1" applyBorder="1" applyProtection="1"/>
    <xf numFmtId="0" fontId="17" fillId="3" borderId="0" xfId="0" quotePrefix="1" applyFont="1" applyFill="1" applyBorder="1" applyAlignment="1" applyProtection="1">
      <alignment horizontal="right"/>
    </xf>
    <xf numFmtId="1" fontId="17" fillId="3" borderId="40" xfId="0" applyNumberFormat="1" applyFont="1" applyFill="1" applyBorder="1" applyAlignment="1" applyProtection="1">
      <alignment horizontal="center" wrapText="1"/>
    </xf>
    <xf numFmtId="1" fontId="17" fillId="3" borderId="8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0" fontId="22" fillId="3" borderId="0" xfId="0" applyFont="1" applyFill="1" applyBorder="1" applyAlignment="1" applyProtection="1">
      <alignment horizontal="right"/>
    </xf>
    <xf numFmtId="2" fontId="22" fillId="3" borderId="40" xfId="0" applyNumberFormat="1" applyFont="1" applyFill="1" applyBorder="1" applyAlignment="1" applyProtection="1">
      <alignment horizontal="center" wrapText="1"/>
    </xf>
    <xf numFmtId="1" fontId="22" fillId="3" borderId="8" xfId="0" applyNumberFormat="1" applyFont="1" applyFill="1" applyBorder="1" applyAlignment="1" applyProtection="1">
      <alignment horizontal="center"/>
    </xf>
    <xf numFmtId="1" fontId="23" fillId="0" borderId="41" xfId="0" applyNumberFormat="1" applyFont="1" applyFill="1" applyBorder="1" applyAlignment="1" applyProtection="1">
      <alignment horizontal="center"/>
    </xf>
    <xf numFmtId="1" fontId="23" fillId="0" borderId="19" xfId="0" applyNumberFormat="1" applyFont="1" applyFill="1" applyBorder="1" applyAlignment="1" applyProtection="1">
      <alignment horizontal="center"/>
    </xf>
    <xf numFmtId="1" fontId="23" fillId="0" borderId="1" xfId="0" applyNumberFormat="1" applyFont="1" applyFill="1" applyBorder="1" applyAlignment="1" applyProtection="1">
      <alignment horizontal="center"/>
    </xf>
    <xf numFmtId="1" fontId="23" fillId="0" borderId="42" xfId="0" applyNumberFormat="1" applyFont="1" applyFill="1" applyBorder="1" applyAlignment="1" applyProtection="1">
      <alignment horizontal="center"/>
    </xf>
    <xf numFmtId="0" fontId="23" fillId="0" borderId="0" xfId="0" applyFont="1" applyFill="1" applyBorder="1"/>
    <xf numFmtId="0" fontId="2" fillId="7" borderId="43" xfId="0" applyFont="1" applyFill="1" applyBorder="1" applyProtection="1"/>
    <xf numFmtId="0" fontId="2" fillId="7" borderId="3" xfId="0" applyFont="1" applyFill="1" applyBorder="1" applyAlignment="1" applyProtection="1">
      <alignment horizontal="right"/>
    </xf>
    <xf numFmtId="1" fontId="2" fillId="7" borderId="44" xfId="0" applyNumberFormat="1" applyFont="1" applyFill="1" applyBorder="1" applyAlignment="1" applyProtection="1">
      <alignment horizontal="center"/>
    </xf>
    <xf numFmtId="1" fontId="2" fillId="7" borderId="45" xfId="0" applyNumberFormat="1" applyFont="1" applyFill="1" applyBorder="1" applyAlignment="1" applyProtection="1">
      <alignment horizontal="center"/>
    </xf>
    <xf numFmtId="1" fontId="2" fillId="7" borderId="46" xfId="0" applyNumberFormat="1" applyFont="1" applyFill="1" applyBorder="1" applyAlignment="1" applyProtection="1">
      <alignment horizontal="center"/>
    </xf>
    <xf numFmtId="1" fontId="2" fillId="7" borderId="19" xfId="0" applyNumberFormat="1" applyFont="1" applyFill="1" applyBorder="1" applyAlignment="1" applyProtection="1">
      <alignment horizontal="center"/>
    </xf>
    <xf numFmtId="1" fontId="2" fillId="7" borderId="4" xfId="0" applyNumberFormat="1" applyFont="1" applyFill="1" applyBorder="1" applyAlignment="1" applyProtection="1">
      <alignment horizontal="center"/>
    </xf>
    <xf numFmtId="1" fontId="2" fillId="7" borderId="47" xfId="0" applyNumberFormat="1" applyFont="1" applyFill="1" applyBorder="1" applyAlignment="1" applyProtection="1">
      <alignment horizontal="center"/>
    </xf>
    <xf numFmtId="0" fontId="2" fillId="7" borderId="3" xfId="0" applyFont="1" applyFill="1" applyBorder="1"/>
    <xf numFmtId="0" fontId="24" fillId="7" borderId="43" xfId="0" applyFont="1" applyFill="1" applyBorder="1" applyProtection="1"/>
    <xf numFmtId="1" fontId="21" fillId="7" borderId="3" xfId="0" applyNumberFormat="1" applyFont="1" applyFill="1" applyBorder="1" applyAlignment="1" applyProtection="1">
      <alignment horizontal="right"/>
    </xf>
    <xf numFmtId="2" fontId="21" fillId="7" borderId="48" xfId="0" applyNumberFormat="1" applyFont="1" applyFill="1" applyBorder="1" applyAlignment="1" applyProtection="1">
      <alignment horizontal="center"/>
    </xf>
    <xf numFmtId="2" fontId="21" fillId="7" borderId="45" xfId="0" applyNumberFormat="1" applyFont="1" applyFill="1" applyBorder="1" applyAlignment="1" applyProtection="1">
      <alignment horizontal="center"/>
    </xf>
    <xf numFmtId="2" fontId="21" fillId="7" borderId="46" xfId="0" applyNumberFormat="1" applyFont="1" applyFill="1" applyBorder="1" applyAlignment="1" applyProtection="1">
      <alignment horizontal="center"/>
    </xf>
    <xf numFmtId="2" fontId="21" fillId="7" borderId="19" xfId="0" applyNumberFormat="1" applyFont="1" applyFill="1" applyBorder="1" applyAlignment="1" applyProtection="1">
      <alignment horizontal="center"/>
    </xf>
    <xf numFmtId="2" fontId="21" fillId="7" borderId="4" xfId="0" applyNumberFormat="1" applyFont="1" applyFill="1" applyBorder="1" applyAlignment="1" applyProtection="1">
      <alignment horizontal="center"/>
    </xf>
    <xf numFmtId="2" fontId="21" fillId="7" borderId="47" xfId="0" applyNumberFormat="1" applyFont="1" applyFill="1" applyBorder="1" applyAlignment="1" applyProtection="1">
      <alignment horizontal="center"/>
    </xf>
    <xf numFmtId="0" fontId="24" fillId="7" borderId="3" xfId="0" applyFont="1" applyFill="1" applyBorder="1"/>
    <xf numFmtId="0" fontId="0" fillId="0" borderId="23" xfId="0" applyBorder="1" applyProtection="1"/>
    <xf numFmtId="0" fontId="3" fillId="5" borderId="24" xfId="0" applyFont="1" applyFill="1" applyBorder="1" applyProtection="1"/>
    <xf numFmtId="1" fontId="17" fillId="3" borderId="49" xfId="0" applyNumberFormat="1" applyFont="1" applyFill="1" applyBorder="1" applyAlignment="1" applyProtection="1">
      <alignment horizontal="center"/>
      <protection locked="0"/>
    </xf>
    <xf numFmtId="1" fontId="3" fillId="5" borderId="50" xfId="0" applyNumberFormat="1" applyFont="1" applyFill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</xf>
    <xf numFmtId="1" fontId="0" fillId="0" borderId="19" xfId="0" applyNumberFormat="1" applyFill="1" applyBorder="1" applyAlignment="1" applyProtection="1">
      <alignment horizontal="center"/>
    </xf>
    <xf numFmtId="1" fontId="0" fillId="0" borderId="51" xfId="0" applyNumberFormat="1" applyFill="1" applyBorder="1" applyAlignment="1" applyProtection="1">
      <alignment horizontal="center"/>
    </xf>
    <xf numFmtId="0" fontId="0" fillId="0" borderId="30" xfId="0" applyBorder="1" applyProtection="1"/>
    <xf numFmtId="0" fontId="3" fillId="5" borderId="31" xfId="0" applyFont="1" applyFill="1" applyBorder="1" applyProtection="1"/>
    <xf numFmtId="1" fontId="3" fillId="5" borderId="52" xfId="0" applyNumberFormat="1" applyFont="1" applyFill="1" applyBorder="1" applyAlignment="1" applyProtection="1">
      <alignment horizontal="center"/>
    </xf>
    <xf numFmtId="1" fontId="3" fillId="0" borderId="53" xfId="0" applyNumberFormat="1" applyFont="1" applyBorder="1" applyAlignment="1" applyProtection="1">
      <alignment horizontal="center"/>
    </xf>
    <xf numFmtId="1" fontId="0" fillId="0" borderId="28" xfId="0" applyNumberFormat="1" applyFill="1" applyBorder="1" applyAlignment="1" applyProtection="1">
      <alignment horizontal="center"/>
      <protection locked="0"/>
    </xf>
    <xf numFmtId="1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ill="1" applyBorder="1" applyProtection="1"/>
    <xf numFmtId="0" fontId="3" fillId="5" borderId="34" xfId="0" applyFont="1" applyFill="1" applyBorder="1" applyProtection="1"/>
    <xf numFmtId="1" fontId="25" fillId="0" borderId="10" xfId="0" applyNumberFormat="1" applyFont="1" applyFill="1" applyBorder="1" applyAlignment="1" applyProtection="1">
      <alignment horizontal="center"/>
      <protection locked="0"/>
    </xf>
    <xf numFmtId="1" fontId="3" fillId="0" borderId="31" xfId="0" applyNumberFormat="1" applyFont="1" applyFill="1" applyBorder="1" applyAlignment="1" applyProtection="1">
      <alignment horizontal="center"/>
    </xf>
    <xf numFmtId="1" fontId="3" fillId="0" borderId="54" xfId="0" applyNumberFormat="1" applyFont="1" applyFill="1" applyBorder="1" applyAlignment="1" applyProtection="1">
      <alignment horizontal="center"/>
    </xf>
    <xf numFmtId="1" fontId="0" fillId="0" borderId="28" xfId="0" applyNumberFormat="1" applyFill="1" applyBorder="1" applyAlignment="1" applyProtection="1">
      <alignment horizontal="center"/>
    </xf>
    <xf numFmtId="1" fontId="0" fillId="0" borderId="29" xfId="0" applyNumberFormat="1" applyFill="1" applyBorder="1" applyAlignment="1" applyProtection="1">
      <alignment horizontal="center"/>
    </xf>
    <xf numFmtId="0" fontId="0" fillId="0" borderId="0" xfId="0" applyFill="1" applyBorder="1"/>
    <xf numFmtId="0" fontId="0" fillId="0" borderId="0" xfId="0" applyFill="1"/>
    <xf numFmtId="0" fontId="17" fillId="3" borderId="49" xfId="0" applyFont="1" applyFill="1" applyBorder="1" applyProtection="1">
      <protection locked="0"/>
    </xf>
    <xf numFmtId="0" fontId="0" fillId="0" borderId="33" xfId="0" applyBorder="1" applyProtection="1"/>
    <xf numFmtId="1" fontId="0" fillId="0" borderId="55" xfId="0" applyNumberFormat="1" applyFill="1" applyBorder="1" applyAlignment="1" applyProtection="1">
      <alignment horizontal="center"/>
    </xf>
    <xf numFmtId="1" fontId="0" fillId="0" borderId="36" xfId="0" applyNumberFormat="1" applyFill="1" applyBorder="1" applyAlignment="1" applyProtection="1">
      <alignment horizontal="center"/>
    </xf>
    <xf numFmtId="1" fontId="0" fillId="0" borderId="37" xfId="0" applyNumberFormat="1" applyBorder="1" applyAlignment="1" applyProtection="1">
      <alignment horizontal="center"/>
    </xf>
    <xf numFmtId="1" fontId="0" fillId="0" borderId="38" xfId="0" applyNumberFormat="1" applyFill="1" applyBorder="1" applyAlignment="1" applyProtection="1">
      <alignment horizontal="center"/>
    </xf>
    <xf numFmtId="1" fontId="0" fillId="0" borderId="39" xfId="0" applyNumberFormat="1" applyFill="1" applyBorder="1" applyAlignment="1" applyProtection="1">
      <alignment horizontal="center"/>
    </xf>
    <xf numFmtId="0" fontId="0" fillId="0" borderId="56" xfId="0" applyBorder="1" applyProtection="1"/>
    <xf numFmtId="1" fontId="0" fillId="0" borderId="57" xfId="0" applyNumberFormat="1" applyBorder="1" applyAlignment="1" applyProtection="1">
      <alignment horizontal="center"/>
    </xf>
    <xf numFmtId="1" fontId="0" fillId="0" borderId="58" xfId="0" applyNumberFormat="1" applyBorder="1" applyAlignment="1" applyProtection="1">
      <alignment horizontal="center"/>
    </xf>
    <xf numFmtId="1" fontId="0" fillId="0" borderId="59" xfId="0" applyNumberFormat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60" xfId="0" applyNumberFormat="1" applyFill="1" applyBorder="1" applyAlignment="1" applyProtection="1">
      <alignment horizontal="center"/>
    </xf>
    <xf numFmtId="1" fontId="0" fillId="0" borderId="61" xfId="0" applyNumberFormat="1" applyFill="1" applyBorder="1" applyAlignment="1" applyProtection="1">
      <alignment horizontal="center"/>
    </xf>
    <xf numFmtId="0" fontId="0" fillId="0" borderId="56" xfId="0" applyFill="1" applyBorder="1"/>
    <xf numFmtId="0" fontId="0" fillId="0" borderId="56" xfId="0" applyBorder="1"/>
    <xf numFmtId="0" fontId="26" fillId="0" borderId="0" xfId="0" applyFont="1" applyFill="1" applyBorder="1" applyProtection="1"/>
    <xf numFmtId="0" fontId="27" fillId="0" borderId="0" xfId="0" applyFont="1" applyBorder="1" applyProtection="1"/>
    <xf numFmtId="1" fontId="27" fillId="0" borderId="62" xfId="0" applyNumberFormat="1" applyFont="1" applyFill="1" applyBorder="1" applyAlignment="1" applyProtection="1">
      <alignment horizontal="center"/>
    </xf>
    <xf numFmtId="1" fontId="27" fillId="0" borderId="63" xfId="0" applyNumberFormat="1" applyFont="1" applyFill="1" applyBorder="1" applyAlignment="1" applyProtection="1">
      <alignment horizontal="center"/>
    </xf>
    <xf numFmtId="1" fontId="27" fillId="0" borderId="41" xfId="0" applyNumberFormat="1" applyFont="1" applyBorder="1" applyAlignment="1" applyProtection="1">
      <alignment horizontal="center"/>
    </xf>
    <xf numFmtId="1" fontId="27" fillId="0" borderId="19" xfId="0" applyNumberFormat="1" applyFont="1" applyFill="1" applyBorder="1" applyAlignment="1" applyProtection="1">
      <alignment horizontal="center"/>
    </xf>
    <xf numFmtId="1" fontId="27" fillId="0" borderId="1" xfId="0" applyNumberFormat="1" applyFont="1" applyFill="1" applyBorder="1" applyAlignment="1" applyProtection="1">
      <alignment horizontal="center"/>
    </xf>
    <xf numFmtId="1" fontId="27" fillId="0" borderId="64" xfId="0" applyNumberFormat="1" applyFont="1" applyFill="1" applyBorder="1" applyAlignment="1" applyProtection="1">
      <alignment horizontal="center"/>
    </xf>
    <xf numFmtId="1" fontId="27" fillId="0" borderId="42" xfId="0" applyNumberFormat="1" applyFont="1" applyFill="1" applyBorder="1" applyAlignment="1" applyProtection="1">
      <alignment horizontal="center"/>
    </xf>
    <xf numFmtId="0" fontId="27" fillId="0" borderId="0" xfId="0" applyFont="1" applyFill="1" applyBorder="1"/>
    <xf numFmtId="0" fontId="27" fillId="0" borderId="0" xfId="0" applyFont="1"/>
    <xf numFmtId="0" fontId="0" fillId="0" borderId="40" xfId="0" applyBorder="1" applyProtection="1"/>
    <xf numFmtId="0" fontId="11" fillId="3" borderId="0" xfId="0" quotePrefix="1" applyFont="1" applyFill="1" applyBorder="1" applyAlignment="1" applyProtection="1">
      <alignment horizontal="right"/>
    </xf>
    <xf numFmtId="1" fontId="11" fillId="3" borderId="40" xfId="0" applyNumberFormat="1" applyFont="1" applyFill="1" applyBorder="1" applyAlignment="1" applyProtection="1">
      <alignment horizontal="center" wrapText="1"/>
    </xf>
    <xf numFmtId="1" fontId="0" fillId="0" borderId="41" xfId="0" applyNumberFormat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1" fontId="0" fillId="0" borderId="42" xfId="0" applyNumberFormat="1" applyFill="1" applyBorder="1" applyAlignment="1" applyProtection="1">
      <alignment horizontal="center"/>
    </xf>
    <xf numFmtId="0" fontId="28" fillId="3" borderId="0" xfId="0" applyFont="1" applyFill="1" applyBorder="1" applyAlignment="1" applyProtection="1">
      <alignment horizontal="right"/>
    </xf>
    <xf numFmtId="2" fontId="28" fillId="3" borderId="40" xfId="0" applyNumberFormat="1" applyFont="1" applyFill="1" applyBorder="1" applyAlignment="1" applyProtection="1">
      <alignment horizontal="center" wrapText="1"/>
    </xf>
    <xf numFmtId="1" fontId="25" fillId="3" borderId="8" xfId="0" applyNumberFormat="1" applyFont="1" applyFill="1" applyBorder="1" applyAlignment="1" applyProtection="1">
      <alignment horizontal="center"/>
    </xf>
    <xf numFmtId="0" fontId="0" fillId="0" borderId="65" xfId="0" applyBorder="1" applyProtection="1"/>
    <xf numFmtId="0" fontId="11" fillId="0" borderId="66" xfId="0" applyFont="1" applyFill="1" applyBorder="1" applyAlignment="1" applyProtection="1">
      <alignment horizontal="right"/>
    </xf>
    <xf numFmtId="1" fontId="11" fillId="0" borderId="65" xfId="0" applyNumberFormat="1" applyFont="1" applyFill="1" applyBorder="1" applyAlignment="1" applyProtection="1">
      <alignment horizontal="center" wrapText="1"/>
    </xf>
    <xf numFmtId="1" fontId="0" fillId="0" borderId="67" xfId="0" applyNumberFormat="1" applyFill="1" applyBorder="1" applyAlignment="1" applyProtection="1">
      <alignment horizontal="center"/>
    </xf>
    <xf numFmtId="1" fontId="0" fillId="0" borderId="68" xfId="0" applyNumberFormat="1" applyBorder="1" applyAlignment="1" applyProtection="1">
      <alignment horizontal="center"/>
    </xf>
    <xf numFmtId="1" fontId="0" fillId="0" borderId="69" xfId="0" applyNumberFormat="1" applyFill="1" applyBorder="1" applyAlignment="1" applyProtection="1">
      <alignment horizontal="center"/>
    </xf>
    <xf numFmtId="1" fontId="0" fillId="0" borderId="70" xfId="0" applyNumberFormat="1" applyFill="1" applyBorder="1" applyAlignment="1" applyProtection="1">
      <alignment horizontal="center"/>
    </xf>
    <xf numFmtId="0" fontId="0" fillId="0" borderId="66" xfId="0" applyFill="1" applyBorder="1"/>
    <xf numFmtId="0" fontId="0" fillId="0" borderId="66" xfId="0" applyBorder="1"/>
    <xf numFmtId="0" fontId="29" fillId="7" borderId="43" xfId="0" applyFont="1" applyFill="1" applyBorder="1" applyProtection="1"/>
    <xf numFmtId="0" fontId="29" fillId="7" borderId="3" xfId="0" applyFont="1" applyFill="1" applyBorder="1" applyAlignment="1" applyProtection="1">
      <alignment horizontal="right"/>
    </xf>
    <xf numFmtId="1" fontId="29" fillId="7" borderId="44" xfId="0" applyNumberFormat="1" applyFont="1" applyFill="1" applyBorder="1" applyAlignment="1" applyProtection="1">
      <alignment horizontal="center"/>
    </xf>
    <xf numFmtId="1" fontId="29" fillId="7" borderId="45" xfId="0" applyNumberFormat="1" applyFont="1" applyFill="1" applyBorder="1" applyAlignment="1" applyProtection="1">
      <alignment horizontal="center"/>
    </xf>
    <xf numFmtId="1" fontId="29" fillId="7" borderId="46" xfId="0" applyNumberFormat="1" applyFont="1" applyFill="1" applyBorder="1" applyAlignment="1" applyProtection="1">
      <alignment horizontal="center"/>
    </xf>
    <xf numFmtId="1" fontId="29" fillId="7" borderId="19" xfId="0" applyNumberFormat="1" applyFont="1" applyFill="1" applyBorder="1" applyAlignment="1" applyProtection="1">
      <alignment horizontal="center"/>
    </xf>
    <xf numFmtId="1" fontId="29" fillId="7" borderId="4" xfId="0" applyNumberFormat="1" applyFont="1" applyFill="1" applyBorder="1" applyAlignment="1" applyProtection="1">
      <alignment horizontal="center"/>
    </xf>
    <xf numFmtId="1" fontId="29" fillId="7" borderId="47" xfId="0" applyNumberFormat="1" applyFont="1" applyFill="1" applyBorder="1" applyAlignment="1" applyProtection="1">
      <alignment horizontal="center"/>
    </xf>
    <xf numFmtId="0" fontId="29" fillId="7" borderId="3" xfId="0" applyFont="1" applyFill="1" applyBorder="1"/>
    <xf numFmtId="0" fontId="4" fillId="7" borderId="43" xfId="0" applyFont="1" applyFill="1" applyBorder="1" applyProtection="1"/>
    <xf numFmtId="1" fontId="2" fillId="7" borderId="3" xfId="0" applyNumberFormat="1" applyFont="1" applyFill="1" applyBorder="1" applyAlignment="1" applyProtection="1">
      <alignment horizontal="right"/>
    </xf>
    <xf numFmtId="2" fontId="20" fillId="7" borderId="48" xfId="0" applyNumberFormat="1" applyFont="1" applyFill="1" applyBorder="1" applyAlignment="1" applyProtection="1">
      <alignment horizontal="center"/>
    </xf>
    <xf numFmtId="2" fontId="20" fillId="7" borderId="45" xfId="0" applyNumberFormat="1" applyFont="1" applyFill="1" applyBorder="1" applyAlignment="1" applyProtection="1">
      <alignment horizontal="center"/>
    </xf>
    <xf numFmtId="2" fontId="20" fillId="7" borderId="46" xfId="0" applyNumberFormat="1" applyFont="1" applyFill="1" applyBorder="1" applyAlignment="1" applyProtection="1">
      <alignment horizontal="center"/>
    </xf>
    <xf numFmtId="2" fontId="20" fillId="7" borderId="19" xfId="0" applyNumberFormat="1" applyFont="1" applyFill="1" applyBorder="1" applyAlignment="1" applyProtection="1">
      <alignment horizontal="center"/>
    </xf>
    <xf numFmtId="2" fontId="20" fillId="7" borderId="4" xfId="0" applyNumberFormat="1" applyFont="1" applyFill="1" applyBorder="1" applyAlignment="1" applyProtection="1">
      <alignment horizontal="center"/>
    </xf>
    <xf numFmtId="2" fontId="20" fillId="7" borderId="47" xfId="0" applyNumberFormat="1" applyFont="1" applyFill="1" applyBorder="1" applyAlignment="1" applyProtection="1">
      <alignment horizontal="center"/>
    </xf>
    <xf numFmtId="0" fontId="4" fillId="7" borderId="3" xfId="0" applyFont="1" applyFill="1" applyBorder="1"/>
    <xf numFmtId="1" fontId="25" fillId="3" borderId="4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52" xfId="0" applyNumberFormat="1" applyFill="1" applyBorder="1" applyAlignment="1" applyProtection="1">
      <alignment horizontal="center"/>
    </xf>
    <xf numFmtId="1" fontId="0" fillId="0" borderId="53" xfId="0" applyNumberFormat="1" applyFill="1" applyBorder="1" applyAlignment="1" applyProtection="1">
      <alignment horizontal="center"/>
    </xf>
    <xf numFmtId="0" fontId="25" fillId="3" borderId="49" xfId="0" applyFont="1" applyFill="1" applyBorder="1" applyProtection="1">
      <protection locked="0"/>
    </xf>
    <xf numFmtId="0" fontId="0" fillId="0" borderId="34" xfId="0" applyBorder="1" applyProtection="1"/>
    <xf numFmtId="1" fontId="0" fillId="0" borderId="34" xfId="0" applyNumberFormat="1" applyFill="1" applyBorder="1" applyAlignment="1" applyProtection="1">
      <alignment horizontal="center"/>
    </xf>
    <xf numFmtId="1" fontId="0" fillId="0" borderId="34" xfId="0" applyNumberFormat="1" applyBorder="1" applyAlignment="1" applyProtection="1">
      <alignment horizontal="center"/>
    </xf>
    <xf numFmtId="1" fontId="27" fillId="0" borderId="0" xfId="0" applyNumberFormat="1" applyFont="1" applyFill="1" applyBorder="1" applyAlignment="1" applyProtection="1">
      <alignment horizontal="center"/>
    </xf>
    <xf numFmtId="1" fontId="27" fillId="0" borderId="0" xfId="0" applyNumberFormat="1" applyFont="1" applyBorder="1" applyAlignment="1" applyProtection="1">
      <alignment horizontal="center"/>
    </xf>
    <xf numFmtId="0" fontId="27" fillId="0" borderId="0" xfId="0" applyFont="1" applyBorder="1"/>
    <xf numFmtId="1" fontId="28" fillId="3" borderId="40" xfId="0" applyNumberFormat="1" applyFont="1" applyFill="1" applyBorder="1" applyAlignment="1" applyProtection="1">
      <alignment horizontal="center" wrapText="1"/>
    </xf>
    <xf numFmtId="0" fontId="29" fillId="7" borderId="30" xfId="0" applyFont="1" applyFill="1" applyBorder="1" applyProtection="1"/>
    <xf numFmtId="0" fontId="29" fillId="7" borderId="31" xfId="0" applyFont="1" applyFill="1" applyBorder="1" applyAlignment="1" applyProtection="1">
      <alignment horizontal="right"/>
    </xf>
    <xf numFmtId="1" fontId="29" fillId="7" borderId="32" xfId="0" applyNumberFormat="1" applyFont="1" applyFill="1" applyBorder="1" applyAlignment="1" applyProtection="1">
      <alignment horizontal="center" wrapText="1"/>
    </xf>
    <xf numFmtId="1" fontId="29" fillId="7" borderId="19" xfId="0" applyNumberFormat="1" applyFont="1" applyFill="1" applyBorder="1" applyAlignment="1" applyProtection="1">
      <alignment horizontal="center" wrapText="1"/>
    </xf>
    <xf numFmtId="1" fontId="29" fillId="7" borderId="28" xfId="0" applyNumberFormat="1" applyFont="1" applyFill="1" applyBorder="1" applyAlignment="1" applyProtection="1">
      <alignment horizontal="center" wrapText="1"/>
    </xf>
    <xf numFmtId="1" fontId="29" fillId="7" borderId="29" xfId="0" applyNumberFormat="1" applyFont="1" applyFill="1" applyBorder="1" applyAlignment="1" applyProtection="1">
      <alignment horizontal="center" wrapText="1"/>
    </xf>
    <xf numFmtId="0" fontId="29" fillId="7" borderId="0" xfId="0" applyFont="1" applyFill="1"/>
    <xf numFmtId="0" fontId="2" fillId="7" borderId="33" xfId="0" applyFont="1" applyFill="1" applyBorder="1" applyProtection="1"/>
    <xf numFmtId="0" fontId="2" fillId="7" borderId="34" xfId="0" applyFont="1" applyFill="1" applyBorder="1" applyAlignment="1" applyProtection="1">
      <alignment horizontal="right"/>
    </xf>
    <xf numFmtId="2" fontId="2" fillId="7" borderId="35" xfId="0" applyNumberFormat="1" applyFont="1" applyFill="1" applyBorder="1" applyAlignment="1" applyProtection="1">
      <alignment horizontal="center" wrapText="1"/>
    </xf>
    <xf numFmtId="2" fontId="2" fillId="7" borderId="36" xfId="0" applyNumberFormat="1" applyFont="1" applyFill="1" applyBorder="1" applyAlignment="1" applyProtection="1">
      <alignment horizontal="center"/>
    </xf>
    <xf numFmtId="2" fontId="2" fillId="7" borderId="37" xfId="0" applyNumberFormat="1" applyFont="1" applyFill="1" applyBorder="1" applyAlignment="1" applyProtection="1">
      <alignment horizontal="center"/>
    </xf>
    <xf numFmtId="2" fontId="2" fillId="7" borderId="19" xfId="0" applyNumberFormat="1" applyFont="1" applyFill="1" applyBorder="1" applyAlignment="1" applyProtection="1">
      <alignment horizontal="center"/>
    </xf>
    <xf numFmtId="2" fontId="2" fillId="7" borderId="38" xfId="0" applyNumberFormat="1" applyFont="1" applyFill="1" applyBorder="1" applyAlignment="1" applyProtection="1">
      <alignment horizontal="center"/>
    </xf>
    <xf numFmtId="2" fontId="2" fillId="7" borderId="39" xfId="0" applyNumberFormat="1" applyFont="1" applyFill="1" applyBorder="1" applyAlignment="1" applyProtection="1">
      <alignment horizontal="center"/>
    </xf>
    <xf numFmtId="0" fontId="2" fillId="7" borderId="0" xfId="0" applyFont="1" applyFill="1"/>
    <xf numFmtId="1" fontId="17" fillId="3" borderId="71" xfId="0" applyNumberFormat="1" applyFont="1" applyFill="1" applyBorder="1" applyAlignment="1" applyProtection="1">
      <alignment horizontal="center"/>
      <protection locked="0"/>
    </xf>
    <xf numFmtId="1" fontId="0" fillId="0" borderId="72" xfId="0" applyNumberFormat="1" applyFill="1" applyBorder="1" applyAlignment="1" applyProtection="1">
      <alignment horizontal="center"/>
    </xf>
    <xf numFmtId="1" fontId="0" fillId="0" borderId="51" xfId="0" applyNumberFormat="1" applyFill="1" applyBorder="1" applyAlignment="1" applyProtection="1">
      <alignment horizontal="center"/>
      <protection locked="0"/>
    </xf>
    <xf numFmtId="1" fontId="0" fillId="0" borderId="73" xfId="0" applyNumberFormat="1" applyFill="1" applyBorder="1" applyAlignment="1" applyProtection="1">
      <alignment horizontal="center"/>
    </xf>
    <xf numFmtId="0" fontId="0" fillId="0" borderId="24" xfId="0" applyBorder="1"/>
    <xf numFmtId="0" fontId="3" fillId="0" borderId="31" xfId="0" applyFont="1" applyBorder="1"/>
    <xf numFmtId="1" fontId="17" fillId="3" borderId="74" xfId="0" applyNumberFormat="1" applyFont="1" applyFill="1" applyBorder="1" applyAlignment="1" applyProtection="1">
      <alignment horizontal="center"/>
      <protection locked="0"/>
    </xf>
    <xf numFmtId="1" fontId="0" fillId="0" borderId="54" xfId="0" applyNumberFormat="1" applyFill="1" applyBorder="1" applyAlignment="1" applyProtection="1">
      <alignment horizontal="center"/>
    </xf>
    <xf numFmtId="1" fontId="0" fillId="0" borderId="31" xfId="0" applyNumberFormat="1" applyFill="1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0" borderId="31" xfId="0" applyBorder="1"/>
    <xf numFmtId="0" fontId="3" fillId="0" borderId="34" xfId="0" applyFont="1" applyBorder="1"/>
    <xf numFmtId="0" fontId="3" fillId="5" borderId="75" xfId="0" applyFont="1" applyFill="1" applyBorder="1" applyProtection="1"/>
    <xf numFmtId="1" fontId="17" fillId="3" borderId="76" xfId="0" applyNumberFormat="1" applyFont="1" applyFill="1" applyBorder="1" applyAlignment="1" applyProtection="1">
      <alignment horizontal="center"/>
      <protection locked="0"/>
    </xf>
    <xf numFmtId="1" fontId="3" fillId="5" borderId="77" xfId="0" applyNumberFormat="1" applyFont="1" applyFill="1" applyBorder="1" applyAlignment="1" applyProtection="1">
      <alignment horizontal="center"/>
    </xf>
    <xf numFmtId="1" fontId="3" fillId="0" borderId="78" xfId="0" applyNumberFormat="1" applyFont="1" applyBorder="1" applyAlignment="1" applyProtection="1">
      <alignment horizontal="center"/>
    </xf>
    <xf numFmtId="1" fontId="0" fillId="0" borderId="79" xfId="0" applyNumberFormat="1" applyFill="1" applyBorder="1" applyAlignment="1" applyProtection="1">
      <alignment horizontal="center"/>
    </xf>
    <xf numFmtId="1" fontId="0" fillId="0" borderId="80" xfId="0" applyNumberFormat="1" applyFill="1" applyBorder="1" applyAlignment="1" applyProtection="1">
      <alignment horizontal="center"/>
      <protection locked="0"/>
    </xf>
    <xf numFmtId="1" fontId="0" fillId="0" borderId="75" xfId="0" applyNumberFormat="1" applyFill="1" applyBorder="1" applyAlignment="1" applyProtection="1">
      <alignment horizontal="center"/>
      <protection locked="0"/>
    </xf>
    <xf numFmtId="0" fontId="0" fillId="0" borderId="34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165" fontId="0" fillId="0" borderId="0" xfId="0" applyNumberFormat="1"/>
    <xf numFmtId="0" fontId="3" fillId="0" borderId="0" xfId="0" applyFont="1"/>
    <xf numFmtId="0" fontId="32" fillId="0" borderId="0" xfId="0" applyNumberFormat="1" applyFont="1" applyAlignment="1">
      <alignment horizontal="right"/>
    </xf>
    <xf numFmtId="0" fontId="3" fillId="8" borderId="6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4" fillId="2" borderId="0" xfId="0" applyFont="1" applyFill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2" fillId="8" borderId="64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center"/>
    </xf>
    <xf numFmtId="0" fontId="0" fillId="8" borderId="81" xfId="0" applyFill="1" applyBorder="1" applyAlignment="1">
      <alignment horizontal="center" wrapText="1"/>
    </xf>
    <xf numFmtId="0" fontId="0" fillId="8" borderId="81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65" fontId="35" fillId="2" borderId="81" xfId="0" applyNumberFormat="1" applyFont="1" applyFill="1" applyBorder="1"/>
    <xf numFmtId="0" fontId="35" fillId="2" borderId="29" xfId="0" applyNumberFormat="1" applyFont="1" applyFill="1" applyBorder="1" applyAlignment="1">
      <alignment horizontal="center" wrapText="1"/>
    </xf>
    <xf numFmtId="0" fontId="35" fillId="2" borderId="29" xfId="0" applyFont="1" applyFill="1" applyBorder="1" applyAlignment="1">
      <alignment horizontal="center" wrapText="1"/>
    </xf>
    <xf numFmtId="165" fontId="35" fillId="2" borderId="29" xfId="0" applyNumberFormat="1" applyFont="1" applyFill="1" applyBorder="1"/>
    <xf numFmtId="165" fontId="0" fillId="0" borderId="29" xfId="0" applyNumberFormat="1" applyBorder="1"/>
    <xf numFmtId="0" fontId="0" fillId="0" borderId="29" xfId="0" applyNumberForma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65" fontId="0" fillId="0" borderId="82" xfId="0" applyNumberFormat="1" applyBorder="1"/>
    <xf numFmtId="0" fontId="0" fillId="0" borderId="0" xfId="0" applyNumberFormat="1" applyAlignment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right"/>
    </xf>
    <xf numFmtId="0" fontId="8" fillId="2" borderId="8" xfId="0" applyFont="1" applyFill="1" applyBorder="1" applyAlignment="1" applyProtection="1">
      <alignment horizontal="right"/>
    </xf>
    <xf numFmtId="10" fontId="11" fillId="3" borderId="9" xfId="1" applyNumberFormat="1" applyFont="1" applyFill="1" applyBorder="1" applyAlignment="1" applyProtection="1">
      <alignment horizontal="center"/>
      <protection locked="0"/>
    </xf>
    <xf numFmtId="10" fontId="11" fillId="3" borderId="10" xfId="1" applyNumberFormat="1" applyFont="1" applyFill="1" applyBorder="1" applyAlignment="1" applyProtection="1">
      <alignment horizontal="center"/>
      <protection locked="0"/>
    </xf>
    <xf numFmtId="10" fontId="11" fillId="3" borderId="11" xfId="1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right"/>
    </xf>
    <xf numFmtId="0" fontId="9" fillId="2" borderId="1" xfId="0" applyFont="1" applyFill="1" applyBorder="1" applyAlignment="1" applyProtection="1">
      <alignment horizontal="right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right"/>
    </xf>
    <xf numFmtId="0" fontId="15" fillId="2" borderId="8" xfId="0" applyFont="1" applyFill="1" applyBorder="1" applyAlignment="1" applyProtection="1">
      <alignment horizontal="right"/>
    </xf>
    <xf numFmtId="164" fontId="16" fillId="3" borderId="9" xfId="0" applyNumberFormat="1" applyFont="1" applyFill="1" applyBorder="1" applyAlignment="1" applyProtection="1">
      <alignment horizontal="center"/>
      <protection locked="0"/>
    </xf>
    <xf numFmtId="164" fontId="16" fillId="3" borderId="10" xfId="0" applyNumberFormat="1" applyFont="1" applyFill="1" applyBorder="1" applyAlignment="1" applyProtection="1">
      <alignment horizontal="center"/>
      <protection locked="0"/>
    </xf>
    <xf numFmtId="164" fontId="16" fillId="3" borderId="11" xfId="0" applyNumberFormat="1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 vertical="top"/>
    </xf>
    <xf numFmtId="0" fontId="3" fillId="2" borderId="21" xfId="0" applyFont="1" applyFill="1" applyBorder="1" applyAlignment="1" applyProtection="1">
      <alignment horizontal="center" vertical="top"/>
    </xf>
    <xf numFmtId="0" fontId="3" fillId="2" borderId="22" xfId="0" applyFont="1" applyFill="1" applyBorder="1" applyAlignment="1" applyProtection="1">
      <alignment horizontal="center" vertical="top"/>
    </xf>
    <xf numFmtId="0" fontId="18" fillId="0" borderId="14" xfId="0" applyFont="1" applyBorder="1" applyAlignment="1" applyProtection="1">
      <alignment horizontal="center" vertical="top" wrapText="1"/>
    </xf>
    <xf numFmtId="0" fontId="18" fillId="0" borderId="15" xfId="0" applyFont="1" applyBorder="1" applyAlignment="1" applyProtection="1">
      <alignment horizontal="center" vertical="top" wrapText="1"/>
    </xf>
    <xf numFmtId="0" fontId="18" fillId="0" borderId="23" xfId="0" applyFont="1" applyBorder="1" applyAlignment="1" applyProtection="1">
      <alignment horizontal="center" vertical="top" wrapText="1"/>
    </xf>
    <xf numFmtId="0" fontId="18" fillId="0" borderId="24" xfId="0" applyFont="1" applyBorder="1" applyAlignment="1" applyProtection="1">
      <alignment horizontal="center" vertical="top" wrapText="1"/>
    </xf>
    <xf numFmtId="0" fontId="19" fillId="5" borderId="16" xfId="0" applyFont="1" applyFill="1" applyBorder="1" applyAlignment="1" applyProtection="1">
      <alignment horizontal="center" vertical="top" wrapText="1"/>
    </xf>
    <xf numFmtId="0" fontId="19" fillId="5" borderId="25" xfId="0" applyFont="1" applyFill="1" applyBorder="1" applyAlignment="1" applyProtection="1">
      <alignment horizontal="center" vertical="top" wrapText="1"/>
    </xf>
    <xf numFmtId="0" fontId="19" fillId="5" borderId="17" xfId="0" applyFont="1" applyFill="1" applyBorder="1" applyAlignment="1" applyProtection="1">
      <alignment horizontal="center" vertical="top" wrapText="1"/>
    </xf>
    <xf numFmtId="0" fontId="19" fillId="5" borderId="26" xfId="0" applyFont="1" applyFill="1" applyBorder="1" applyAlignment="1" applyProtection="1">
      <alignment horizontal="center" vertical="top" wrapText="1"/>
    </xf>
    <xf numFmtId="0" fontId="19" fillId="0" borderId="18" xfId="0" applyFont="1" applyBorder="1" applyAlignment="1" applyProtection="1">
      <alignment horizontal="center" vertical="top" wrapText="1"/>
    </xf>
    <xf numFmtId="0" fontId="19" fillId="0" borderId="27" xfId="0" applyFont="1" applyBorder="1" applyAlignment="1" applyProtection="1">
      <alignment horizontal="center" vertical="top" wrapText="1"/>
    </xf>
    <xf numFmtId="165" fontId="32" fillId="0" borderId="0" xfId="0" applyNumberFormat="1" applyFont="1" applyAlignment="1">
      <alignment horizontal="right"/>
    </xf>
    <xf numFmtId="0" fontId="33" fillId="0" borderId="0" xfId="0" applyFont="1" applyAlignment="1">
      <alignment horizontal="center"/>
    </xf>
    <xf numFmtId="165" fontId="32" fillId="8" borderId="64" xfId="0" applyNumberFormat="1" applyFont="1" applyFill="1" applyBorder="1" applyAlignment="1">
      <alignment horizontal="center" vertical="top"/>
    </xf>
    <xf numFmtId="165" fontId="32" fillId="8" borderId="70" xfId="0" applyNumberFormat="1" applyFont="1" applyFill="1" applyBorder="1" applyAlignment="1">
      <alignment horizontal="center" vertical="top"/>
    </xf>
    <xf numFmtId="0" fontId="32" fillId="8" borderId="64" xfId="0" applyNumberFormat="1" applyFont="1" applyFill="1" applyBorder="1" applyAlignment="1">
      <alignment horizontal="center" vertical="top"/>
    </xf>
    <xf numFmtId="0" fontId="32" fillId="8" borderId="81" xfId="0" applyNumberFormat="1" applyFont="1" applyFill="1" applyBorder="1" applyAlignment="1">
      <alignment horizontal="center" vertical="top"/>
    </xf>
    <xf numFmtId="0" fontId="32" fillId="8" borderId="64" xfId="0" applyFont="1" applyFill="1" applyBorder="1" applyAlignment="1">
      <alignment horizontal="center" vertical="top" wrapText="1"/>
    </xf>
    <xf numFmtId="0" fontId="32" fillId="8" borderId="81" xfId="0" applyFont="1" applyFill="1" applyBorder="1" applyAlignment="1">
      <alignment horizontal="center" vertical="top" wrapText="1"/>
    </xf>
  </cellXfs>
  <cellStyles count="2">
    <cellStyle name="Normal" xfId="0" builtinId="0"/>
    <cellStyle name="Pourcentage" xfId="1" builtinId="5"/>
  </cellStyles>
  <dxfs count="5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38100</xdr:colOff>
      <xdr:row>2</xdr:row>
      <xdr:rowOff>212133</xdr:rowOff>
    </xdr:to>
    <xdr:pic>
      <xdr:nvPicPr>
        <xdr:cNvPr id="2" name="Image 1" descr="LogoAPL2014.jpg">
          <a:extLst>
            <a:ext uri="{FF2B5EF4-FFF2-40B4-BE49-F238E27FC236}">
              <a16:creationId xmlns:a16="http://schemas.microsoft.com/office/drawing/2014/main" id="{581092F5-BA11-4650-B637-A200DA2B4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76225"/>
          <a:ext cx="1628775" cy="469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A77EE-8885-47FF-BDAA-37626C3D668E}">
  <dimension ref="A1:BB102"/>
  <sheetViews>
    <sheetView tabSelected="1" zoomScaleNormal="100" workbookViewId="0">
      <pane xSplit="6" ySplit="12" topLeftCell="G13" activePane="bottomRight" state="frozen"/>
      <selection pane="topRight" activeCell="G1" sqref="G1"/>
      <selection pane="bottomLeft" activeCell="A14" sqref="A14"/>
      <selection pane="bottomRight" activeCell="G25" sqref="G25"/>
    </sheetView>
  </sheetViews>
  <sheetFormatPr baseColWidth="10" defaultRowHeight="15" x14ac:dyDescent="0.25"/>
  <cols>
    <col min="1" max="1" width="4.5703125" customWidth="1"/>
    <col min="2" max="2" width="37.85546875" customWidth="1"/>
    <col min="3" max="3" width="11.5703125" style="12" bestFit="1" customWidth="1"/>
    <col min="4" max="4" width="10.7109375" style="12" customWidth="1"/>
    <col min="5" max="5" width="16.140625" style="12" customWidth="1"/>
    <col min="6" max="6" width="1.28515625" style="229" customWidth="1"/>
    <col min="7" max="42" width="10.7109375" style="12" customWidth="1"/>
  </cols>
  <sheetData>
    <row r="1" spans="1:43" ht="15.75" customHeight="1" x14ac:dyDescent="0.3">
      <c r="A1" s="252" t="s">
        <v>0</v>
      </c>
      <c r="B1" s="253"/>
      <c r="C1" s="254"/>
      <c r="D1" s="255"/>
      <c r="E1" s="256"/>
      <c r="F1" s="1"/>
      <c r="G1" s="2"/>
      <c r="H1" s="3" t="s">
        <v>1</v>
      </c>
      <c r="I1" s="4"/>
      <c r="J1" s="4"/>
      <c r="K1" s="4"/>
      <c r="L1" s="4"/>
      <c r="M1" s="5"/>
      <c r="N1" s="6" t="s">
        <v>2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3" ht="15.75" customHeight="1" x14ac:dyDescent="0.3">
      <c r="A2" s="252" t="s">
        <v>3</v>
      </c>
      <c r="B2" s="253"/>
      <c r="C2" s="254"/>
      <c r="D2" s="255"/>
      <c r="E2" s="256"/>
      <c r="F2" s="1"/>
      <c r="G2" s="2"/>
      <c r="H2" s="3" t="s">
        <v>4</v>
      </c>
      <c r="I2" s="4"/>
      <c r="J2" s="4"/>
      <c r="K2" s="4"/>
      <c r="L2" s="4"/>
      <c r="M2" s="5"/>
      <c r="N2" s="6" t="s">
        <v>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3" ht="14.25" customHeight="1" thickBot="1" x14ac:dyDescent="0.35">
      <c r="A3" s="252" t="s">
        <v>6</v>
      </c>
      <c r="B3" s="253"/>
      <c r="C3" s="257"/>
      <c r="D3" s="258"/>
      <c r="E3" s="259"/>
      <c r="F3" s="1"/>
      <c r="G3" s="2"/>
      <c r="H3" s="3" t="s">
        <v>7</v>
      </c>
      <c r="I3" s="4"/>
      <c r="J3" s="4"/>
      <c r="K3" s="4"/>
      <c r="L3" s="4"/>
      <c r="M3" s="6"/>
      <c r="N3" s="7" t="s">
        <v>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3" ht="15" customHeight="1" thickTop="1" thickBot="1" x14ac:dyDescent="0.35">
      <c r="A4" s="260" t="s">
        <v>9</v>
      </c>
      <c r="B4" s="261"/>
      <c r="C4" s="262">
        <v>1</v>
      </c>
      <c r="D4" s="263"/>
      <c r="E4" s="264"/>
      <c r="F4" s="1"/>
      <c r="G4" s="8">
        <v>1380</v>
      </c>
      <c r="H4" s="9"/>
      <c r="I4" s="2"/>
      <c r="J4" s="2"/>
      <c r="K4" s="2"/>
      <c r="L4" s="4"/>
      <c r="M4" s="10"/>
      <c r="N4" s="10" t="s">
        <v>10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3" ht="14.25" customHeight="1" thickTop="1" thickBot="1" x14ac:dyDescent="0.35">
      <c r="A5" s="265" t="s">
        <v>11</v>
      </c>
      <c r="B5" s="266"/>
      <c r="C5" s="267"/>
      <c r="D5" s="268"/>
      <c r="E5" s="269"/>
      <c r="F5" s="1"/>
      <c r="G5" s="8">
        <v>240</v>
      </c>
      <c r="H5" s="11" t="s">
        <v>12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3" ht="16.5" customHeight="1" thickTop="1" thickBot="1" x14ac:dyDescent="0.35">
      <c r="A6" s="270" t="s">
        <v>13</v>
      </c>
      <c r="B6" s="271"/>
      <c r="C6" s="272"/>
      <c r="D6" s="273"/>
      <c r="E6" s="274"/>
      <c r="F6" s="1"/>
      <c r="G6" s="1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3" ht="14.25" customHeight="1" thickTop="1" thickBot="1" x14ac:dyDescent="0.35">
      <c r="A7" s="270" t="s">
        <v>14</v>
      </c>
      <c r="B7" s="271"/>
      <c r="C7" s="272"/>
      <c r="D7" s="273"/>
      <c r="E7" s="274"/>
      <c r="F7" s="1"/>
      <c r="G7" s="2"/>
      <c r="H7" s="14" t="s">
        <v>15</v>
      </c>
      <c r="I7" s="15"/>
      <c r="J7" s="15"/>
      <c r="K7" s="15"/>
      <c r="L7" s="16"/>
      <c r="M7" s="17"/>
      <c r="N7" s="18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3" s="22" customFormat="1" ht="6" customHeight="1" thickTop="1" thickBot="1" x14ac:dyDescent="0.3">
      <c r="A8" s="19"/>
      <c r="B8" s="19"/>
      <c r="C8" s="20"/>
      <c r="D8" s="20"/>
      <c r="E8" s="20"/>
      <c r="F8" s="21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3" s="25" customFormat="1" ht="27" customHeight="1" thickTop="1" x14ac:dyDescent="0.25">
      <c r="A9" s="278" t="s">
        <v>16</v>
      </c>
      <c r="B9" s="279"/>
      <c r="C9" s="282" t="s">
        <v>17</v>
      </c>
      <c r="D9" s="284" t="s">
        <v>18</v>
      </c>
      <c r="E9" s="286" t="s">
        <v>19</v>
      </c>
      <c r="F9" s="23"/>
      <c r="G9" s="275" t="s">
        <v>20</v>
      </c>
      <c r="H9" s="276"/>
      <c r="I9" s="276"/>
      <c r="J9" s="276"/>
      <c r="K9" s="276"/>
      <c r="L9" s="276"/>
      <c r="M9" s="276"/>
      <c r="N9" s="276"/>
      <c r="O9" s="276"/>
      <c r="P9" s="276" t="s">
        <v>20</v>
      </c>
      <c r="Q9" s="276"/>
      <c r="R9" s="276"/>
      <c r="S9" s="276"/>
      <c r="T9" s="276"/>
      <c r="U9" s="276"/>
      <c r="V9" s="276"/>
      <c r="W9" s="276"/>
      <c r="X9" s="276"/>
      <c r="Y9" s="276" t="s">
        <v>20</v>
      </c>
      <c r="Z9" s="276"/>
      <c r="AA9" s="276"/>
      <c r="AB9" s="276"/>
      <c r="AC9" s="276"/>
      <c r="AD9" s="276"/>
      <c r="AE9" s="276"/>
      <c r="AF9" s="276"/>
      <c r="AG9" s="276"/>
      <c r="AH9" s="276" t="s">
        <v>20</v>
      </c>
      <c r="AI9" s="276"/>
      <c r="AJ9" s="276"/>
      <c r="AK9" s="276"/>
      <c r="AL9" s="276"/>
      <c r="AM9" s="276"/>
      <c r="AN9" s="276"/>
      <c r="AO9" s="276"/>
      <c r="AP9" s="277"/>
      <c r="AQ9" s="24"/>
    </row>
    <row r="10" spans="1:43" s="30" customFormat="1" ht="12" customHeight="1" x14ac:dyDescent="0.25">
      <c r="A10" s="280"/>
      <c r="B10" s="281"/>
      <c r="C10" s="283"/>
      <c r="D10" s="285"/>
      <c r="E10" s="287"/>
      <c r="F10" s="26"/>
      <c r="G10" s="27">
        <v>1</v>
      </c>
      <c r="H10" s="28">
        <v>2</v>
      </c>
      <c r="I10" s="28">
        <v>3</v>
      </c>
      <c r="J10" s="28">
        <v>4</v>
      </c>
      <c r="K10" s="28">
        <v>5</v>
      </c>
      <c r="L10" s="28">
        <v>6</v>
      </c>
      <c r="M10" s="28">
        <v>7</v>
      </c>
      <c r="N10" s="28">
        <v>8</v>
      </c>
      <c r="O10" s="28">
        <v>9</v>
      </c>
      <c r="P10" s="28">
        <v>10</v>
      </c>
      <c r="Q10" s="28">
        <v>11</v>
      </c>
      <c r="R10" s="28">
        <v>12</v>
      </c>
      <c r="S10" s="28">
        <v>13</v>
      </c>
      <c r="T10" s="28">
        <v>14</v>
      </c>
      <c r="U10" s="28">
        <v>15</v>
      </c>
      <c r="V10" s="28">
        <v>16</v>
      </c>
      <c r="W10" s="28">
        <v>17</v>
      </c>
      <c r="X10" s="28">
        <v>18</v>
      </c>
      <c r="Y10" s="28">
        <v>19</v>
      </c>
      <c r="Z10" s="28">
        <v>20</v>
      </c>
      <c r="AA10" s="28">
        <v>21</v>
      </c>
      <c r="AB10" s="28">
        <v>22</v>
      </c>
      <c r="AC10" s="28">
        <v>23</v>
      </c>
      <c r="AD10" s="28">
        <v>24</v>
      </c>
      <c r="AE10" s="28">
        <v>25</v>
      </c>
      <c r="AF10" s="28">
        <v>26</v>
      </c>
      <c r="AG10" s="28">
        <v>27</v>
      </c>
      <c r="AH10" s="28">
        <v>28</v>
      </c>
      <c r="AI10" s="28">
        <v>29</v>
      </c>
      <c r="AJ10" s="28">
        <v>30</v>
      </c>
      <c r="AK10" s="28">
        <v>31</v>
      </c>
      <c r="AL10" s="28">
        <v>32</v>
      </c>
      <c r="AM10" s="28">
        <v>33</v>
      </c>
      <c r="AN10" s="28">
        <v>34</v>
      </c>
      <c r="AO10" s="28">
        <v>35</v>
      </c>
      <c r="AP10" s="28">
        <v>36</v>
      </c>
      <c r="AQ10" s="29"/>
    </row>
    <row r="11" spans="1:43" s="35" customFormat="1" ht="15.75" x14ac:dyDescent="0.25">
      <c r="A11" s="31"/>
      <c r="B11" s="32" t="s">
        <v>21</v>
      </c>
      <c r="C11" s="33">
        <f t="shared" ref="C11:AP11" si="0">C18+C37+C55</f>
        <v>0</v>
      </c>
      <c r="D11" s="33">
        <f t="shared" si="0"/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t="shared" si="0"/>
        <v>0</v>
      </c>
      <c r="Z11" s="33">
        <f t="shared" si="0"/>
        <v>0</v>
      </c>
      <c r="AA11" s="33">
        <f t="shared" si="0"/>
        <v>0</v>
      </c>
      <c r="AB11" s="33">
        <f t="shared" si="0"/>
        <v>0</v>
      </c>
      <c r="AC11" s="33">
        <f t="shared" si="0"/>
        <v>0</v>
      </c>
      <c r="AD11" s="33">
        <f t="shared" si="0"/>
        <v>0</v>
      </c>
      <c r="AE11" s="33">
        <f t="shared" si="0"/>
        <v>0</v>
      </c>
      <c r="AF11" s="33">
        <f t="shared" si="0"/>
        <v>0</v>
      </c>
      <c r="AG11" s="33">
        <f t="shared" si="0"/>
        <v>0</v>
      </c>
      <c r="AH11" s="33">
        <f t="shared" si="0"/>
        <v>0</v>
      </c>
      <c r="AI11" s="33">
        <f t="shared" si="0"/>
        <v>0</v>
      </c>
      <c r="AJ11" s="33">
        <f t="shared" si="0"/>
        <v>0</v>
      </c>
      <c r="AK11" s="33">
        <f t="shared" si="0"/>
        <v>0</v>
      </c>
      <c r="AL11" s="33">
        <f t="shared" si="0"/>
        <v>0</v>
      </c>
      <c r="AM11" s="33">
        <f t="shared" si="0"/>
        <v>0</v>
      </c>
      <c r="AN11" s="33">
        <f t="shared" si="0"/>
        <v>0</v>
      </c>
      <c r="AO11" s="33">
        <f t="shared" si="0"/>
        <v>0</v>
      </c>
      <c r="AP11" s="33">
        <f t="shared" si="0"/>
        <v>0</v>
      </c>
      <c r="AQ11" s="34"/>
    </row>
    <row r="12" spans="1:43" s="45" customFormat="1" ht="12.75" x14ac:dyDescent="0.2">
      <c r="A12" s="36"/>
      <c r="B12" s="37" t="s">
        <v>22</v>
      </c>
      <c r="C12" s="38">
        <f>C11/60</f>
        <v>0</v>
      </c>
      <c r="D12" s="39">
        <f>D11/60</f>
        <v>0</v>
      </c>
      <c r="E12" s="40">
        <f>E11/60</f>
        <v>0</v>
      </c>
      <c r="F12" s="41"/>
      <c r="G12" s="42">
        <f t="shared" ref="G12:AA12" si="1">G11/60</f>
        <v>0</v>
      </c>
      <c r="H12" s="43">
        <f t="shared" si="1"/>
        <v>0</v>
      </c>
      <c r="I12" s="43">
        <f t="shared" si="1"/>
        <v>0</v>
      </c>
      <c r="J12" s="43">
        <f t="shared" si="1"/>
        <v>0</v>
      </c>
      <c r="K12" s="43">
        <f t="shared" si="1"/>
        <v>0</v>
      </c>
      <c r="L12" s="43">
        <f t="shared" si="1"/>
        <v>0</v>
      </c>
      <c r="M12" s="43">
        <f t="shared" si="1"/>
        <v>0</v>
      </c>
      <c r="N12" s="43">
        <f t="shared" si="1"/>
        <v>0</v>
      </c>
      <c r="O12" s="43">
        <f t="shared" si="1"/>
        <v>0</v>
      </c>
      <c r="P12" s="43">
        <f t="shared" si="1"/>
        <v>0</v>
      </c>
      <c r="Q12" s="43">
        <f t="shared" si="1"/>
        <v>0</v>
      </c>
      <c r="R12" s="43">
        <f t="shared" si="1"/>
        <v>0</v>
      </c>
      <c r="S12" s="43">
        <f t="shared" si="1"/>
        <v>0</v>
      </c>
      <c r="T12" s="43">
        <f t="shared" si="1"/>
        <v>0</v>
      </c>
      <c r="U12" s="43">
        <f t="shared" si="1"/>
        <v>0</v>
      </c>
      <c r="V12" s="43">
        <f t="shared" si="1"/>
        <v>0</v>
      </c>
      <c r="W12" s="43">
        <f t="shared" si="1"/>
        <v>0</v>
      </c>
      <c r="X12" s="43">
        <f t="shared" si="1"/>
        <v>0</v>
      </c>
      <c r="Y12" s="43">
        <f t="shared" si="1"/>
        <v>0</v>
      </c>
      <c r="Z12" s="43">
        <f t="shared" si="1"/>
        <v>0</v>
      </c>
      <c r="AA12" s="43">
        <f t="shared" si="1"/>
        <v>0</v>
      </c>
      <c r="AB12" s="43">
        <f>-AB11/60</f>
        <v>0</v>
      </c>
      <c r="AC12" s="43">
        <f t="shared" ref="AC12:AP12" si="2">AC11/60</f>
        <v>0</v>
      </c>
      <c r="AD12" s="43">
        <f t="shared" si="2"/>
        <v>0</v>
      </c>
      <c r="AE12" s="43">
        <f t="shared" si="2"/>
        <v>0</v>
      </c>
      <c r="AF12" s="43">
        <f t="shared" si="2"/>
        <v>0</v>
      </c>
      <c r="AG12" s="43">
        <f t="shared" si="2"/>
        <v>0</v>
      </c>
      <c r="AH12" s="43">
        <f t="shared" si="2"/>
        <v>0</v>
      </c>
      <c r="AI12" s="43">
        <f t="shared" si="2"/>
        <v>0</v>
      </c>
      <c r="AJ12" s="43">
        <f t="shared" si="2"/>
        <v>0</v>
      </c>
      <c r="AK12" s="43">
        <f t="shared" si="2"/>
        <v>0</v>
      </c>
      <c r="AL12" s="43">
        <f t="shared" si="2"/>
        <v>0</v>
      </c>
      <c r="AM12" s="43">
        <f t="shared" si="2"/>
        <v>0</v>
      </c>
      <c r="AN12" s="43">
        <f t="shared" si="2"/>
        <v>0</v>
      </c>
      <c r="AO12" s="43">
        <f t="shared" si="2"/>
        <v>0</v>
      </c>
      <c r="AP12" s="43">
        <f t="shared" si="2"/>
        <v>0</v>
      </c>
      <c r="AQ12" s="44"/>
    </row>
    <row r="13" spans="1:43" s="54" customFormat="1" ht="3.75" customHeight="1" x14ac:dyDescent="0.25">
      <c r="A13" s="46"/>
      <c r="B13" s="47"/>
      <c r="C13" s="48"/>
      <c r="D13" s="49"/>
      <c r="E13" s="50"/>
      <c r="F13" s="51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</row>
    <row r="14" spans="1:43" s="63" customFormat="1" ht="15.75" x14ac:dyDescent="0.25">
      <c r="A14" s="55" t="s">
        <v>23</v>
      </c>
      <c r="B14" s="56"/>
      <c r="C14" s="57"/>
      <c r="D14" s="58"/>
      <c r="E14" s="59"/>
      <c r="F14" s="60"/>
      <c r="G14" s="61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</row>
    <row r="15" spans="1:43" s="54" customFormat="1" x14ac:dyDescent="0.25">
      <c r="A15" s="64"/>
      <c r="B15" s="65" t="s">
        <v>24</v>
      </c>
      <c r="C15" s="66">
        <f>C4*$C$99</f>
        <v>1380</v>
      </c>
      <c r="D15" s="67" t="s">
        <v>25</v>
      </c>
      <c r="E15" s="50"/>
      <c r="F15" s="5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3" s="76" customFormat="1" ht="12.75" x14ac:dyDescent="0.2">
      <c r="A16" s="68"/>
      <c r="B16" s="69" t="s">
        <v>26</v>
      </c>
      <c r="C16" s="70">
        <f>C15/60</f>
        <v>23</v>
      </c>
      <c r="D16" s="71" t="s">
        <v>27</v>
      </c>
      <c r="E16" s="72"/>
      <c r="F16" s="73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</row>
    <row r="17" spans="1:43" s="54" customFormat="1" ht="4.5" customHeight="1" x14ac:dyDescent="0.25">
      <c r="A17" s="46"/>
      <c r="B17" s="46"/>
      <c r="C17" s="48"/>
      <c r="D17" s="49"/>
      <c r="E17" s="50"/>
      <c r="F17" s="5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</row>
    <row r="18" spans="1:43" s="85" customFormat="1" x14ac:dyDescent="0.25">
      <c r="A18" s="77"/>
      <c r="B18" s="78" t="s">
        <v>28</v>
      </c>
      <c r="C18" s="79">
        <f>SUM(C20:C30)</f>
        <v>0</v>
      </c>
      <c r="D18" s="80">
        <f>SUM(D20:D30)</f>
        <v>0</v>
      </c>
      <c r="E18" s="81">
        <f>SUM(E20:E30)</f>
        <v>0</v>
      </c>
      <c r="F18" s="82"/>
      <c r="G18" s="83">
        <f t="shared" ref="G18:AP18" si="3">SUM(G20:G30)</f>
        <v>0</v>
      </c>
      <c r="H18" s="84">
        <f t="shared" si="3"/>
        <v>0</v>
      </c>
      <c r="I18" s="84">
        <f t="shared" si="3"/>
        <v>0</v>
      </c>
      <c r="J18" s="84">
        <f t="shared" si="3"/>
        <v>0</v>
      </c>
      <c r="K18" s="84">
        <f t="shared" si="3"/>
        <v>0</v>
      </c>
      <c r="L18" s="84">
        <f t="shared" si="3"/>
        <v>0</v>
      </c>
      <c r="M18" s="84">
        <f t="shared" si="3"/>
        <v>0</v>
      </c>
      <c r="N18" s="84">
        <f t="shared" si="3"/>
        <v>0</v>
      </c>
      <c r="O18" s="84">
        <f t="shared" si="3"/>
        <v>0</v>
      </c>
      <c r="P18" s="84">
        <f t="shared" si="3"/>
        <v>0</v>
      </c>
      <c r="Q18" s="84">
        <f t="shared" si="3"/>
        <v>0</v>
      </c>
      <c r="R18" s="84">
        <f t="shared" si="3"/>
        <v>0</v>
      </c>
      <c r="S18" s="84">
        <f t="shared" si="3"/>
        <v>0</v>
      </c>
      <c r="T18" s="84">
        <f t="shared" si="3"/>
        <v>0</v>
      </c>
      <c r="U18" s="84">
        <f t="shared" si="3"/>
        <v>0</v>
      </c>
      <c r="V18" s="84">
        <f t="shared" si="3"/>
        <v>0</v>
      </c>
      <c r="W18" s="84">
        <f t="shared" si="3"/>
        <v>0</v>
      </c>
      <c r="X18" s="84">
        <f t="shared" si="3"/>
        <v>0</v>
      </c>
      <c r="Y18" s="84">
        <f t="shared" si="3"/>
        <v>0</v>
      </c>
      <c r="Z18" s="84">
        <f t="shared" si="3"/>
        <v>0</v>
      </c>
      <c r="AA18" s="84">
        <f t="shared" si="3"/>
        <v>0</v>
      </c>
      <c r="AB18" s="84">
        <f t="shared" si="3"/>
        <v>0</v>
      </c>
      <c r="AC18" s="84">
        <f t="shared" si="3"/>
        <v>0</v>
      </c>
      <c r="AD18" s="84">
        <f t="shared" si="3"/>
        <v>0</v>
      </c>
      <c r="AE18" s="84">
        <f t="shared" si="3"/>
        <v>0</v>
      </c>
      <c r="AF18" s="84">
        <f t="shared" si="3"/>
        <v>0</v>
      </c>
      <c r="AG18" s="84">
        <f t="shared" si="3"/>
        <v>0</v>
      </c>
      <c r="AH18" s="84">
        <f t="shared" si="3"/>
        <v>0</v>
      </c>
      <c r="AI18" s="84">
        <f t="shared" si="3"/>
        <v>0</v>
      </c>
      <c r="AJ18" s="84">
        <f t="shared" si="3"/>
        <v>0</v>
      </c>
      <c r="AK18" s="84">
        <f t="shared" si="3"/>
        <v>0</v>
      </c>
      <c r="AL18" s="84">
        <f t="shared" si="3"/>
        <v>0</v>
      </c>
      <c r="AM18" s="84">
        <f t="shared" si="3"/>
        <v>0</v>
      </c>
      <c r="AN18" s="84">
        <f t="shared" si="3"/>
        <v>0</v>
      </c>
      <c r="AO18" s="84">
        <f t="shared" si="3"/>
        <v>0</v>
      </c>
      <c r="AP18" s="84">
        <f t="shared" si="3"/>
        <v>0</v>
      </c>
    </row>
    <row r="19" spans="1:43" s="94" customFormat="1" ht="15" customHeight="1" thickBot="1" x14ac:dyDescent="0.25">
      <c r="A19" s="86"/>
      <c r="B19" s="87" t="s">
        <v>29</v>
      </c>
      <c r="C19" s="88">
        <f>C18/60</f>
        <v>0</v>
      </c>
      <c r="D19" s="89">
        <f>D18/60</f>
        <v>0</v>
      </c>
      <c r="E19" s="90">
        <f>E18/60</f>
        <v>0</v>
      </c>
      <c r="F19" s="91"/>
      <c r="G19" s="92">
        <f t="shared" ref="G19:AP19" si="4">G18/60</f>
        <v>0</v>
      </c>
      <c r="H19" s="93">
        <f t="shared" si="4"/>
        <v>0</v>
      </c>
      <c r="I19" s="93">
        <f t="shared" si="4"/>
        <v>0</v>
      </c>
      <c r="J19" s="93">
        <f t="shared" si="4"/>
        <v>0</v>
      </c>
      <c r="K19" s="93">
        <f t="shared" si="4"/>
        <v>0</v>
      </c>
      <c r="L19" s="93">
        <f t="shared" si="4"/>
        <v>0</v>
      </c>
      <c r="M19" s="93">
        <f t="shared" si="4"/>
        <v>0</v>
      </c>
      <c r="N19" s="93">
        <f t="shared" si="4"/>
        <v>0</v>
      </c>
      <c r="O19" s="93">
        <f t="shared" si="4"/>
        <v>0</v>
      </c>
      <c r="P19" s="93">
        <f t="shared" si="4"/>
        <v>0</v>
      </c>
      <c r="Q19" s="93">
        <f t="shared" si="4"/>
        <v>0</v>
      </c>
      <c r="R19" s="93">
        <f t="shared" si="4"/>
        <v>0</v>
      </c>
      <c r="S19" s="93">
        <f t="shared" si="4"/>
        <v>0</v>
      </c>
      <c r="T19" s="93">
        <f t="shared" si="4"/>
        <v>0</v>
      </c>
      <c r="U19" s="93">
        <f t="shared" si="4"/>
        <v>0</v>
      </c>
      <c r="V19" s="93">
        <f t="shared" si="4"/>
        <v>0</v>
      </c>
      <c r="W19" s="93">
        <f t="shared" si="4"/>
        <v>0</v>
      </c>
      <c r="X19" s="93">
        <f t="shared" si="4"/>
        <v>0</v>
      </c>
      <c r="Y19" s="93">
        <f t="shared" si="4"/>
        <v>0</v>
      </c>
      <c r="Z19" s="93">
        <f t="shared" si="4"/>
        <v>0</v>
      </c>
      <c r="AA19" s="93">
        <f t="shared" si="4"/>
        <v>0</v>
      </c>
      <c r="AB19" s="93">
        <f t="shared" si="4"/>
        <v>0</v>
      </c>
      <c r="AC19" s="93">
        <f t="shared" si="4"/>
        <v>0</v>
      </c>
      <c r="AD19" s="93">
        <f t="shared" si="4"/>
        <v>0</v>
      </c>
      <c r="AE19" s="93">
        <f t="shared" si="4"/>
        <v>0</v>
      </c>
      <c r="AF19" s="93">
        <f t="shared" si="4"/>
        <v>0</v>
      </c>
      <c r="AG19" s="93">
        <f t="shared" si="4"/>
        <v>0</v>
      </c>
      <c r="AH19" s="93">
        <f t="shared" si="4"/>
        <v>0</v>
      </c>
      <c r="AI19" s="93">
        <f t="shared" si="4"/>
        <v>0</v>
      </c>
      <c r="AJ19" s="93">
        <f t="shared" si="4"/>
        <v>0</v>
      </c>
      <c r="AK19" s="93">
        <f t="shared" si="4"/>
        <v>0</v>
      </c>
      <c r="AL19" s="93">
        <f t="shared" si="4"/>
        <v>0</v>
      </c>
      <c r="AM19" s="93">
        <f t="shared" si="4"/>
        <v>0</v>
      </c>
      <c r="AN19" s="93">
        <f t="shared" si="4"/>
        <v>0</v>
      </c>
      <c r="AO19" s="93">
        <f t="shared" si="4"/>
        <v>0</v>
      </c>
      <c r="AP19" s="93">
        <f t="shared" si="4"/>
        <v>0</v>
      </c>
    </row>
    <row r="20" spans="1:43" ht="16.5" thickTop="1" thickBot="1" x14ac:dyDescent="0.3">
      <c r="A20" s="95"/>
      <c r="B20" s="96" t="s">
        <v>30</v>
      </c>
      <c r="C20" s="97"/>
      <c r="D20" s="98">
        <f>C20*36</f>
        <v>0</v>
      </c>
      <c r="E20" s="99">
        <f>SUM(G20:AP20)</f>
        <v>0</v>
      </c>
      <c r="F20" s="100"/>
      <c r="G20" s="101">
        <f t="shared" ref="G20:AP20" si="5">$C$20</f>
        <v>0</v>
      </c>
      <c r="H20" s="101">
        <f t="shared" si="5"/>
        <v>0</v>
      </c>
      <c r="I20" s="101">
        <f t="shared" si="5"/>
        <v>0</v>
      </c>
      <c r="J20" s="101">
        <f t="shared" si="5"/>
        <v>0</v>
      </c>
      <c r="K20" s="101">
        <f t="shared" si="5"/>
        <v>0</v>
      </c>
      <c r="L20" s="101">
        <f t="shared" si="5"/>
        <v>0</v>
      </c>
      <c r="M20" s="101">
        <f t="shared" si="5"/>
        <v>0</v>
      </c>
      <c r="N20" s="101">
        <f t="shared" si="5"/>
        <v>0</v>
      </c>
      <c r="O20" s="101">
        <f t="shared" si="5"/>
        <v>0</v>
      </c>
      <c r="P20" s="101">
        <f t="shared" si="5"/>
        <v>0</v>
      </c>
      <c r="Q20" s="101">
        <f t="shared" si="5"/>
        <v>0</v>
      </c>
      <c r="R20" s="101">
        <f t="shared" si="5"/>
        <v>0</v>
      </c>
      <c r="S20" s="101">
        <f t="shared" si="5"/>
        <v>0</v>
      </c>
      <c r="T20" s="101">
        <f t="shared" si="5"/>
        <v>0</v>
      </c>
      <c r="U20" s="101">
        <f t="shared" si="5"/>
        <v>0</v>
      </c>
      <c r="V20" s="101">
        <f t="shared" si="5"/>
        <v>0</v>
      </c>
      <c r="W20" s="101">
        <f t="shared" si="5"/>
        <v>0</v>
      </c>
      <c r="X20" s="101">
        <f t="shared" si="5"/>
        <v>0</v>
      </c>
      <c r="Y20" s="101">
        <f t="shared" si="5"/>
        <v>0</v>
      </c>
      <c r="Z20" s="101">
        <f t="shared" si="5"/>
        <v>0</v>
      </c>
      <c r="AA20" s="101">
        <f t="shared" si="5"/>
        <v>0</v>
      </c>
      <c r="AB20" s="101">
        <f t="shared" si="5"/>
        <v>0</v>
      </c>
      <c r="AC20" s="101">
        <f t="shared" si="5"/>
        <v>0</v>
      </c>
      <c r="AD20" s="101">
        <f t="shared" si="5"/>
        <v>0</v>
      </c>
      <c r="AE20" s="101">
        <f t="shared" si="5"/>
        <v>0</v>
      </c>
      <c r="AF20" s="101">
        <f t="shared" si="5"/>
        <v>0</v>
      </c>
      <c r="AG20" s="101">
        <f t="shared" si="5"/>
        <v>0</v>
      </c>
      <c r="AH20" s="101">
        <f t="shared" si="5"/>
        <v>0</v>
      </c>
      <c r="AI20" s="101">
        <f t="shared" si="5"/>
        <v>0</v>
      </c>
      <c r="AJ20" s="101">
        <f t="shared" si="5"/>
        <v>0</v>
      </c>
      <c r="AK20" s="101">
        <f t="shared" si="5"/>
        <v>0</v>
      </c>
      <c r="AL20" s="101">
        <f t="shared" si="5"/>
        <v>0</v>
      </c>
      <c r="AM20" s="101">
        <f t="shared" si="5"/>
        <v>0</v>
      </c>
      <c r="AN20" s="101">
        <f t="shared" si="5"/>
        <v>0</v>
      </c>
      <c r="AO20" s="101">
        <f t="shared" si="5"/>
        <v>0</v>
      </c>
      <c r="AP20" s="101">
        <f t="shared" si="5"/>
        <v>0</v>
      </c>
      <c r="AQ20" s="22"/>
    </row>
    <row r="21" spans="1:43" ht="16.5" thickTop="1" thickBot="1" x14ac:dyDescent="0.3">
      <c r="A21" s="102"/>
      <c r="B21" s="103" t="s">
        <v>31</v>
      </c>
      <c r="C21" s="97"/>
      <c r="D21" s="104">
        <f>C21*36</f>
        <v>0</v>
      </c>
      <c r="E21" s="105">
        <f>SUM(G21:AP21)</f>
        <v>0</v>
      </c>
      <c r="F21" s="100"/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22"/>
    </row>
    <row r="22" spans="1:43" ht="16.5" thickTop="1" thickBot="1" x14ac:dyDescent="0.3">
      <c r="A22" s="102"/>
      <c r="B22" s="103" t="s">
        <v>32</v>
      </c>
      <c r="C22" s="97"/>
      <c r="D22" s="104">
        <f>C22*36</f>
        <v>0</v>
      </c>
      <c r="E22" s="105">
        <f>SUM(G22:AP22)</f>
        <v>0</v>
      </c>
      <c r="F22" s="100"/>
      <c r="G22" s="106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22"/>
    </row>
    <row r="23" spans="1:43" ht="16.5" thickTop="1" thickBot="1" x14ac:dyDescent="0.3">
      <c r="A23" s="102"/>
      <c r="B23" s="103" t="s">
        <v>33</v>
      </c>
      <c r="C23" s="97"/>
      <c r="D23" s="104">
        <f>C23*36</f>
        <v>0</v>
      </c>
      <c r="E23" s="105">
        <f>SUM(G23:AP23)</f>
        <v>0</v>
      </c>
      <c r="F23" s="100"/>
      <c r="G23" s="106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22"/>
    </row>
    <row r="24" spans="1:43" ht="16.5" thickTop="1" thickBot="1" x14ac:dyDescent="0.3">
      <c r="A24" s="102"/>
      <c r="B24" s="103" t="s">
        <v>34</v>
      </c>
      <c r="C24" s="97"/>
      <c r="D24" s="104">
        <f>C24*36</f>
        <v>0</v>
      </c>
      <c r="E24" s="105">
        <f>SUM(G24:AP24)</f>
        <v>0</v>
      </c>
      <c r="F24" s="100"/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22"/>
    </row>
    <row r="25" spans="1:43" s="116" customFormat="1" ht="16.5" thickTop="1" thickBot="1" x14ac:dyDescent="0.3">
      <c r="A25" s="108"/>
      <c r="B25" s="109" t="s">
        <v>35</v>
      </c>
      <c r="C25" s="110"/>
      <c r="D25" s="111"/>
      <c r="E25" s="112"/>
      <c r="F25" s="100"/>
      <c r="G25" s="113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5"/>
    </row>
    <row r="26" spans="1:43" ht="16.5" thickTop="1" thickBot="1" x14ac:dyDescent="0.3">
      <c r="A26" s="102"/>
      <c r="B26" s="117"/>
      <c r="C26" s="97"/>
      <c r="D26" s="104">
        <f>C26*36</f>
        <v>0</v>
      </c>
      <c r="E26" s="105">
        <f>SUM(G26:AP26)</f>
        <v>0</v>
      </c>
      <c r="F26" s="100"/>
      <c r="G26" s="106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22"/>
    </row>
    <row r="27" spans="1:43" ht="16.5" thickTop="1" thickBot="1" x14ac:dyDescent="0.3">
      <c r="A27" s="102"/>
      <c r="B27" s="117"/>
      <c r="C27" s="97"/>
      <c r="D27" s="104">
        <f>C27*36</f>
        <v>0</v>
      </c>
      <c r="E27" s="105">
        <f>SUM(G27:AP27)</f>
        <v>0</v>
      </c>
      <c r="F27" s="100"/>
      <c r="G27" s="106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22"/>
    </row>
    <row r="28" spans="1:43" ht="16.5" thickTop="1" thickBot="1" x14ac:dyDescent="0.3">
      <c r="A28" s="102"/>
      <c r="B28" s="117"/>
      <c r="C28" s="97"/>
      <c r="D28" s="104">
        <f>C28*36</f>
        <v>0</v>
      </c>
      <c r="E28" s="105">
        <f>SUM(G28:AP28)</f>
        <v>0</v>
      </c>
      <c r="F28" s="100"/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22"/>
    </row>
    <row r="29" spans="1:43" ht="16.5" thickTop="1" thickBot="1" x14ac:dyDescent="0.3">
      <c r="A29" s="102"/>
      <c r="B29" s="117"/>
      <c r="C29" s="97"/>
      <c r="D29" s="104">
        <f>C29*36</f>
        <v>0</v>
      </c>
      <c r="E29" s="105">
        <f>SUM(G29:AP29)</f>
        <v>0</v>
      </c>
      <c r="F29" s="100"/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22"/>
    </row>
    <row r="30" spans="1:43" ht="16.5" thickTop="1" thickBot="1" x14ac:dyDescent="0.3">
      <c r="A30" s="102"/>
      <c r="B30" s="117"/>
      <c r="C30" s="97"/>
      <c r="D30" s="104">
        <f>C30*36</f>
        <v>0</v>
      </c>
      <c r="E30" s="105">
        <f>SUM(G30:AP30)</f>
        <v>0</v>
      </c>
      <c r="F30" s="100"/>
      <c r="G30" s="106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22"/>
    </row>
    <row r="31" spans="1:43" ht="16.5" thickTop="1" thickBot="1" x14ac:dyDescent="0.3">
      <c r="A31" s="118"/>
      <c r="B31" s="19"/>
      <c r="C31" s="119"/>
      <c r="D31" s="120"/>
      <c r="E31" s="121"/>
      <c r="F31" s="100"/>
      <c r="G31" s="122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15"/>
    </row>
    <row r="32" spans="1:43" s="132" customFormat="1" ht="15.75" thickTop="1" x14ac:dyDescent="0.25">
      <c r="A32" s="124"/>
      <c r="B32" s="124"/>
      <c r="C32" s="125"/>
      <c r="D32" s="126"/>
      <c r="E32" s="127"/>
      <c r="F32" s="128"/>
      <c r="G32" s="129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1"/>
    </row>
    <row r="33" spans="1:43" s="143" customFormat="1" ht="21" x14ac:dyDescent="0.35">
      <c r="A33" s="133" t="s">
        <v>36</v>
      </c>
      <c r="B33" s="134"/>
      <c r="C33" s="135"/>
      <c r="D33" s="136"/>
      <c r="E33" s="137"/>
      <c r="F33" s="138"/>
      <c r="G33" s="139"/>
      <c r="H33" s="140"/>
      <c r="I33" s="140"/>
      <c r="J33" s="140"/>
      <c r="K33" s="140"/>
      <c r="L33" s="141"/>
      <c r="M33" s="141"/>
      <c r="N33" s="141"/>
      <c r="O33" s="141"/>
      <c r="P33" s="140"/>
      <c r="Q33" s="140"/>
      <c r="R33" s="140"/>
      <c r="S33" s="140"/>
      <c r="T33" s="140"/>
      <c r="U33" s="141"/>
      <c r="V33" s="141"/>
      <c r="W33" s="141"/>
      <c r="X33" s="141"/>
      <c r="Y33" s="140"/>
      <c r="Z33" s="140"/>
      <c r="AA33" s="140"/>
      <c r="AB33" s="140"/>
      <c r="AC33" s="141"/>
      <c r="AD33" s="141"/>
      <c r="AE33" s="141"/>
      <c r="AF33" s="141"/>
      <c r="AG33" s="141"/>
      <c r="AH33" s="140"/>
      <c r="AI33" s="140"/>
      <c r="AJ33" s="140"/>
      <c r="AK33" s="140"/>
      <c r="AL33" s="141"/>
      <c r="AM33" s="141"/>
      <c r="AN33" s="141"/>
      <c r="AO33" s="141"/>
      <c r="AP33" s="140"/>
      <c r="AQ33" s="142"/>
    </row>
    <row r="34" spans="1:43" ht="15.75" x14ac:dyDescent="0.25">
      <c r="A34" s="144"/>
      <c r="B34" s="145" t="s">
        <v>37</v>
      </c>
      <c r="C34" s="146">
        <f>C4*$C$100</f>
        <v>240</v>
      </c>
      <c r="D34" s="67" t="s">
        <v>25</v>
      </c>
      <c r="E34" s="147"/>
      <c r="F34" s="100"/>
      <c r="G34" s="148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15"/>
    </row>
    <row r="35" spans="1:43" ht="15.75" x14ac:dyDescent="0.25">
      <c r="A35" s="144"/>
      <c r="B35" s="150" t="s">
        <v>38</v>
      </c>
      <c r="C35" s="151">
        <f>C34/60</f>
        <v>4</v>
      </c>
      <c r="D35" s="152" t="s">
        <v>27</v>
      </c>
      <c r="E35" s="147"/>
      <c r="F35" s="100"/>
      <c r="G35" s="148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15"/>
    </row>
    <row r="36" spans="1:43" s="161" customFormat="1" ht="15.75" x14ac:dyDescent="0.25">
      <c r="A36" s="153"/>
      <c r="B36" s="154"/>
      <c r="C36" s="155"/>
      <c r="D36" s="156"/>
      <c r="E36" s="157"/>
      <c r="F36" s="100"/>
      <c r="G36" s="158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60"/>
    </row>
    <row r="37" spans="1:43" s="170" customFormat="1" ht="18.75" x14ac:dyDescent="0.3">
      <c r="A37" s="162"/>
      <c r="B37" s="163" t="s">
        <v>28</v>
      </c>
      <c r="C37" s="164">
        <f>SUM(C39:C49)</f>
        <v>0</v>
      </c>
      <c r="D37" s="165">
        <f>SUM(D39:D49)</f>
        <v>0</v>
      </c>
      <c r="E37" s="166">
        <f>SUM(E39:E49)</f>
        <v>0</v>
      </c>
      <c r="F37" s="167"/>
      <c r="G37" s="168">
        <f t="shared" ref="G37:AP37" si="6">SUM(G39:G49)</f>
        <v>0</v>
      </c>
      <c r="H37" s="169">
        <f t="shared" si="6"/>
        <v>0</v>
      </c>
      <c r="I37" s="169">
        <f t="shared" si="6"/>
        <v>0</v>
      </c>
      <c r="J37" s="169">
        <f t="shared" si="6"/>
        <v>0</v>
      </c>
      <c r="K37" s="169">
        <f t="shared" si="6"/>
        <v>0</v>
      </c>
      <c r="L37" s="169">
        <f t="shared" si="6"/>
        <v>0</v>
      </c>
      <c r="M37" s="169">
        <f t="shared" si="6"/>
        <v>0</v>
      </c>
      <c r="N37" s="169">
        <f t="shared" si="6"/>
        <v>0</v>
      </c>
      <c r="O37" s="169">
        <f t="shared" si="6"/>
        <v>0</v>
      </c>
      <c r="P37" s="169">
        <f t="shared" si="6"/>
        <v>0</v>
      </c>
      <c r="Q37" s="169">
        <f t="shared" si="6"/>
        <v>0</v>
      </c>
      <c r="R37" s="169">
        <f t="shared" si="6"/>
        <v>0</v>
      </c>
      <c r="S37" s="169">
        <f t="shared" si="6"/>
        <v>0</v>
      </c>
      <c r="T37" s="169">
        <f t="shared" si="6"/>
        <v>0</v>
      </c>
      <c r="U37" s="169">
        <f t="shared" si="6"/>
        <v>0</v>
      </c>
      <c r="V37" s="169">
        <f t="shared" si="6"/>
        <v>0</v>
      </c>
      <c r="W37" s="169">
        <f t="shared" si="6"/>
        <v>0</v>
      </c>
      <c r="X37" s="169">
        <f t="shared" si="6"/>
        <v>0</v>
      </c>
      <c r="Y37" s="169">
        <f t="shared" si="6"/>
        <v>0</v>
      </c>
      <c r="Z37" s="169">
        <f t="shared" si="6"/>
        <v>0</v>
      </c>
      <c r="AA37" s="169">
        <f t="shared" si="6"/>
        <v>0</v>
      </c>
      <c r="AB37" s="169">
        <f t="shared" si="6"/>
        <v>0</v>
      </c>
      <c r="AC37" s="169">
        <f t="shared" si="6"/>
        <v>0</v>
      </c>
      <c r="AD37" s="169">
        <f t="shared" si="6"/>
        <v>0</v>
      </c>
      <c r="AE37" s="169">
        <f t="shared" si="6"/>
        <v>0</v>
      </c>
      <c r="AF37" s="169">
        <f t="shared" si="6"/>
        <v>0</v>
      </c>
      <c r="AG37" s="169">
        <f t="shared" si="6"/>
        <v>0</v>
      </c>
      <c r="AH37" s="169">
        <f t="shared" si="6"/>
        <v>0</v>
      </c>
      <c r="AI37" s="169">
        <f t="shared" si="6"/>
        <v>0</v>
      </c>
      <c r="AJ37" s="169">
        <f t="shared" si="6"/>
        <v>0</v>
      </c>
      <c r="AK37" s="169">
        <f t="shared" si="6"/>
        <v>0</v>
      </c>
      <c r="AL37" s="169">
        <f t="shared" si="6"/>
        <v>0</v>
      </c>
      <c r="AM37" s="169">
        <f t="shared" si="6"/>
        <v>0</v>
      </c>
      <c r="AN37" s="169">
        <f t="shared" si="6"/>
        <v>0</v>
      </c>
      <c r="AO37" s="169">
        <f t="shared" si="6"/>
        <v>0</v>
      </c>
      <c r="AP37" s="169">
        <f t="shared" si="6"/>
        <v>0</v>
      </c>
    </row>
    <row r="38" spans="1:43" s="179" customFormat="1" ht="15" customHeight="1" thickBot="1" x14ac:dyDescent="0.3">
      <c r="A38" s="171"/>
      <c r="B38" s="172" t="s">
        <v>29</v>
      </c>
      <c r="C38" s="173">
        <f>C37/60</f>
        <v>0</v>
      </c>
      <c r="D38" s="174">
        <f>D37/60</f>
        <v>0</v>
      </c>
      <c r="E38" s="175">
        <f>E37/60</f>
        <v>0</v>
      </c>
      <c r="F38" s="176"/>
      <c r="G38" s="177">
        <f t="shared" ref="G38:AP38" si="7">G37/60</f>
        <v>0</v>
      </c>
      <c r="H38" s="178">
        <f t="shared" si="7"/>
        <v>0</v>
      </c>
      <c r="I38" s="178">
        <f t="shared" si="7"/>
        <v>0</v>
      </c>
      <c r="J38" s="178">
        <f t="shared" si="7"/>
        <v>0</v>
      </c>
      <c r="K38" s="178">
        <f t="shared" si="7"/>
        <v>0</v>
      </c>
      <c r="L38" s="178">
        <f t="shared" si="7"/>
        <v>0</v>
      </c>
      <c r="M38" s="178">
        <f t="shared" si="7"/>
        <v>0</v>
      </c>
      <c r="N38" s="178">
        <f t="shared" si="7"/>
        <v>0</v>
      </c>
      <c r="O38" s="178">
        <f t="shared" si="7"/>
        <v>0</v>
      </c>
      <c r="P38" s="178">
        <f t="shared" si="7"/>
        <v>0</v>
      </c>
      <c r="Q38" s="178">
        <f t="shared" si="7"/>
        <v>0</v>
      </c>
      <c r="R38" s="178">
        <f t="shared" si="7"/>
        <v>0</v>
      </c>
      <c r="S38" s="178">
        <f t="shared" si="7"/>
        <v>0</v>
      </c>
      <c r="T38" s="178">
        <f t="shared" si="7"/>
        <v>0</v>
      </c>
      <c r="U38" s="178">
        <f t="shared" si="7"/>
        <v>0</v>
      </c>
      <c r="V38" s="178">
        <f t="shared" si="7"/>
        <v>0</v>
      </c>
      <c r="W38" s="178">
        <f t="shared" si="7"/>
        <v>0</v>
      </c>
      <c r="X38" s="178">
        <f t="shared" si="7"/>
        <v>0</v>
      </c>
      <c r="Y38" s="178">
        <f t="shared" si="7"/>
        <v>0</v>
      </c>
      <c r="Z38" s="178">
        <f t="shared" si="7"/>
        <v>0</v>
      </c>
      <c r="AA38" s="178">
        <f t="shared" si="7"/>
        <v>0</v>
      </c>
      <c r="AB38" s="178">
        <f t="shared" si="7"/>
        <v>0</v>
      </c>
      <c r="AC38" s="178">
        <f t="shared" si="7"/>
        <v>0</v>
      </c>
      <c r="AD38" s="178">
        <f t="shared" si="7"/>
        <v>0</v>
      </c>
      <c r="AE38" s="178">
        <f t="shared" si="7"/>
        <v>0</v>
      </c>
      <c r="AF38" s="178">
        <f t="shared" si="7"/>
        <v>0</v>
      </c>
      <c r="AG38" s="178">
        <f t="shared" si="7"/>
        <v>0</v>
      </c>
      <c r="AH38" s="178">
        <f t="shared" si="7"/>
        <v>0</v>
      </c>
      <c r="AI38" s="178">
        <f t="shared" si="7"/>
        <v>0</v>
      </c>
      <c r="AJ38" s="178">
        <f t="shared" si="7"/>
        <v>0</v>
      </c>
      <c r="AK38" s="178">
        <f t="shared" si="7"/>
        <v>0</v>
      </c>
      <c r="AL38" s="178">
        <f t="shared" si="7"/>
        <v>0</v>
      </c>
      <c r="AM38" s="178">
        <f t="shared" si="7"/>
        <v>0</v>
      </c>
      <c r="AN38" s="178">
        <f t="shared" si="7"/>
        <v>0</v>
      </c>
      <c r="AO38" s="178">
        <f t="shared" si="7"/>
        <v>0</v>
      </c>
      <c r="AP38" s="178">
        <f t="shared" si="7"/>
        <v>0</v>
      </c>
    </row>
    <row r="39" spans="1:43" ht="16.5" thickTop="1" thickBot="1" x14ac:dyDescent="0.3">
      <c r="A39" s="95"/>
      <c r="B39" s="96" t="s">
        <v>39</v>
      </c>
      <c r="C39" s="180"/>
      <c r="D39" s="98">
        <f>C39*36</f>
        <v>0</v>
      </c>
      <c r="E39" s="99">
        <f>SUM(G39:AP39)</f>
        <v>0</v>
      </c>
      <c r="F39" s="100"/>
      <c r="G39" s="101">
        <f t="shared" ref="G39:AP39" si="8">$C$39</f>
        <v>0</v>
      </c>
      <c r="H39" s="101">
        <f t="shared" si="8"/>
        <v>0</v>
      </c>
      <c r="I39" s="101">
        <f t="shared" si="8"/>
        <v>0</v>
      </c>
      <c r="J39" s="101">
        <f t="shared" si="8"/>
        <v>0</v>
      </c>
      <c r="K39" s="101">
        <f t="shared" si="8"/>
        <v>0</v>
      </c>
      <c r="L39" s="101">
        <f t="shared" si="8"/>
        <v>0</v>
      </c>
      <c r="M39" s="101">
        <f t="shared" si="8"/>
        <v>0</v>
      </c>
      <c r="N39" s="101">
        <f t="shared" si="8"/>
        <v>0</v>
      </c>
      <c r="O39" s="101">
        <f t="shared" si="8"/>
        <v>0</v>
      </c>
      <c r="P39" s="101">
        <f t="shared" si="8"/>
        <v>0</v>
      </c>
      <c r="Q39" s="101">
        <f t="shared" si="8"/>
        <v>0</v>
      </c>
      <c r="R39" s="101">
        <f t="shared" si="8"/>
        <v>0</v>
      </c>
      <c r="S39" s="101">
        <f t="shared" si="8"/>
        <v>0</v>
      </c>
      <c r="T39" s="101">
        <f t="shared" si="8"/>
        <v>0</v>
      </c>
      <c r="U39" s="101">
        <f t="shared" si="8"/>
        <v>0</v>
      </c>
      <c r="V39" s="101">
        <f t="shared" si="8"/>
        <v>0</v>
      </c>
      <c r="W39" s="101">
        <f t="shared" si="8"/>
        <v>0</v>
      </c>
      <c r="X39" s="101">
        <f t="shared" si="8"/>
        <v>0</v>
      </c>
      <c r="Y39" s="101">
        <f t="shared" si="8"/>
        <v>0</v>
      </c>
      <c r="Z39" s="101">
        <f t="shared" si="8"/>
        <v>0</v>
      </c>
      <c r="AA39" s="101">
        <f t="shared" si="8"/>
        <v>0</v>
      </c>
      <c r="AB39" s="101">
        <f t="shared" si="8"/>
        <v>0</v>
      </c>
      <c r="AC39" s="101">
        <f t="shared" si="8"/>
        <v>0</v>
      </c>
      <c r="AD39" s="101">
        <f t="shared" si="8"/>
        <v>0</v>
      </c>
      <c r="AE39" s="101">
        <f t="shared" si="8"/>
        <v>0</v>
      </c>
      <c r="AF39" s="101">
        <f t="shared" si="8"/>
        <v>0</v>
      </c>
      <c r="AG39" s="101">
        <f t="shared" si="8"/>
        <v>0</v>
      </c>
      <c r="AH39" s="101">
        <f t="shared" si="8"/>
        <v>0</v>
      </c>
      <c r="AI39" s="101">
        <f t="shared" si="8"/>
        <v>0</v>
      </c>
      <c r="AJ39" s="101">
        <f t="shared" si="8"/>
        <v>0</v>
      </c>
      <c r="AK39" s="101">
        <f t="shared" si="8"/>
        <v>0</v>
      </c>
      <c r="AL39" s="101">
        <f t="shared" si="8"/>
        <v>0</v>
      </c>
      <c r="AM39" s="101">
        <f t="shared" si="8"/>
        <v>0</v>
      </c>
      <c r="AN39" s="101">
        <f t="shared" si="8"/>
        <v>0</v>
      </c>
      <c r="AO39" s="101">
        <f t="shared" si="8"/>
        <v>0</v>
      </c>
      <c r="AP39" s="101">
        <f t="shared" si="8"/>
        <v>0</v>
      </c>
      <c r="AQ39" s="22"/>
    </row>
    <row r="40" spans="1:43" ht="16.5" thickTop="1" thickBot="1" x14ac:dyDescent="0.3">
      <c r="A40" s="102"/>
      <c r="B40" s="103" t="s">
        <v>40</v>
      </c>
      <c r="C40" s="180"/>
      <c r="D40" s="104">
        <f>C40*36</f>
        <v>0</v>
      </c>
      <c r="E40" s="105">
        <f>SUM(G40:AP40)</f>
        <v>0</v>
      </c>
      <c r="F40" s="100"/>
      <c r="G40" s="106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22"/>
    </row>
    <row r="41" spans="1:43" ht="16.5" thickTop="1" thickBot="1" x14ac:dyDescent="0.3">
      <c r="A41" s="102"/>
      <c r="B41" s="103" t="s">
        <v>41</v>
      </c>
      <c r="C41" s="180"/>
      <c r="D41" s="104">
        <f>C41*36</f>
        <v>0</v>
      </c>
      <c r="E41" s="105">
        <f>SUM(G41:AP41)</f>
        <v>0</v>
      </c>
      <c r="F41" s="100"/>
      <c r="G41" s="106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22"/>
    </row>
    <row r="42" spans="1:43" s="116" customFormat="1" ht="16.5" thickTop="1" thickBot="1" x14ac:dyDescent="0.3">
      <c r="A42" s="108"/>
      <c r="B42" s="109" t="s">
        <v>35</v>
      </c>
      <c r="C42" s="181"/>
      <c r="D42" s="182"/>
      <c r="E42" s="183"/>
      <c r="F42" s="100"/>
      <c r="G42" s="113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5"/>
    </row>
    <row r="43" spans="1:43" ht="16.5" thickTop="1" thickBot="1" x14ac:dyDescent="0.3">
      <c r="A43" s="102"/>
      <c r="B43" s="184" t="s">
        <v>42</v>
      </c>
      <c r="C43" s="180"/>
      <c r="D43" s="104">
        <f t="shared" ref="D43:D49" si="9">C43*36</f>
        <v>0</v>
      </c>
      <c r="E43" s="105">
        <f t="shared" ref="E43:E49" si="10">SUM(G43:AP43)</f>
        <v>0</v>
      </c>
      <c r="F43" s="100"/>
      <c r="G43" s="106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22"/>
    </row>
    <row r="44" spans="1:43" ht="16.5" thickTop="1" thickBot="1" x14ac:dyDescent="0.3">
      <c r="A44" s="102"/>
      <c r="B44" s="184" t="s">
        <v>43</v>
      </c>
      <c r="C44" s="180"/>
      <c r="D44" s="104">
        <f t="shared" si="9"/>
        <v>0</v>
      </c>
      <c r="E44" s="105">
        <f t="shared" si="10"/>
        <v>0</v>
      </c>
      <c r="F44" s="100"/>
      <c r="G44" s="106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22"/>
    </row>
    <row r="45" spans="1:43" ht="16.5" thickTop="1" thickBot="1" x14ac:dyDescent="0.3">
      <c r="A45" s="102"/>
      <c r="B45" s="184"/>
      <c r="C45" s="180"/>
      <c r="D45" s="104">
        <f t="shared" si="9"/>
        <v>0</v>
      </c>
      <c r="E45" s="105">
        <f t="shared" si="10"/>
        <v>0</v>
      </c>
      <c r="F45" s="100"/>
      <c r="G45" s="106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22"/>
    </row>
    <row r="46" spans="1:43" ht="16.5" thickTop="1" thickBot="1" x14ac:dyDescent="0.3">
      <c r="A46" s="102"/>
      <c r="B46" s="184"/>
      <c r="C46" s="180"/>
      <c r="D46" s="104">
        <f t="shared" si="9"/>
        <v>0</v>
      </c>
      <c r="E46" s="105">
        <f t="shared" si="10"/>
        <v>0</v>
      </c>
      <c r="F46" s="100"/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22"/>
    </row>
    <row r="47" spans="1:43" ht="16.5" thickTop="1" thickBot="1" x14ac:dyDescent="0.3">
      <c r="A47" s="102"/>
      <c r="B47" s="184"/>
      <c r="C47" s="180"/>
      <c r="D47" s="104">
        <f t="shared" si="9"/>
        <v>0</v>
      </c>
      <c r="E47" s="105">
        <f t="shared" si="10"/>
        <v>0</v>
      </c>
      <c r="F47" s="100"/>
      <c r="G47" s="106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22"/>
    </row>
    <row r="48" spans="1:43" ht="16.5" thickTop="1" thickBot="1" x14ac:dyDescent="0.3">
      <c r="A48" s="102"/>
      <c r="B48" s="184"/>
      <c r="C48" s="180"/>
      <c r="D48" s="104">
        <f t="shared" si="9"/>
        <v>0</v>
      </c>
      <c r="E48" s="105">
        <f t="shared" si="10"/>
        <v>0</v>
      </c>
      <c r="F48" s="100"/>
      <c r="G48" s="106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22"/>
    </row>
    <row r="49" spans="1:54" ht="16.5" thickTop="1" thickBot="1" x14ac:dyDescent="0.3">
      <c r="A49" s="102"/>
      <c r="B49" s="96" t="s">
        <v>44</v>
      </c>
      <c r="C49" s="180"/>
      <c r="D49" s="104">
        <f t="shared" si="9"/>
        <v>0</v>
      </c>
      <c r="E49" s="105">
        <f t="shared" si="10"/>
        <v>0</v>
      </c>
      <c r="F49" s="100"/>
      <c r="G49" s="106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22"/>
    </row>
    <row r="50" spans="1:54" s="22" customFormat="1" ht="15.75" thickTop="1" x14ac:dyDescent="0.25">
      <c r="A50" s="185"/>
      <c r="B50" s="185"/>
      <c r="C50" s="128"/>
      <c r="D50" s="186"/>
      <c r="E50" s="187"/>
      <c r="F50" s="128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15"/>
    </row>
    <row r="51" spans="1:54" s="190" customFormat="1" ht="21" x14ac:dyDescent="0.35">
      <c r="A51" s="133" t="s">
        <v>45</v>
      </c>
      <c r="B51" s="134"/>
      <c r="C51" s="188"/>
      <c r="D51" s="188"/>
      <c r="E51" s="189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42"/>
    </row>
    <row r="52" spans="1:54" ht="15.75" x14ac:dyDescent="0.25">
      <c r="A52" s="144"/>
      <c r="B52" s="145" t="s">
        <v>46</v>
      </c>
      <c r="C52" s="146">
        <f>C4*$C$101</f>
        <v>300</v>
      </c>
      <c r="D52" s="67" t="s">
        <v>25</v>
      </c>
      <c r="E52" s="147"/>
      <c r="F52" s="100"/>
      <c r="G52" s="148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15"/>
    </row>
    <row r="53" spans="1:54" ht="15.75" x14ac:dyDescent="0.25">
      <c r="A53" s="144"/>
      <c r="B53" s="150" t="s">
        <v>47</v>
      </c>
      <c r="C53" s="191">
        <f>C52/60</f>
        <v>5</v>
      </c>
      <c r="D53" s="152" t="s">
        <v>27</v>
      </c>
      <c r="E53" s="147"/>
      <c r="F53" s="100"/>
      <c r="G53" s="148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15"/>
    </row>
    <row r="54" spans="1:54" s="161" customFormat="1" ht="15.75" x14ac:dyDescent="0.25">
      <c r="A54" s="153"/>
      <c r="B54" s="154"/>
      <c r="C54" s="155"/>
      <c r="D54" s="156"/>
      <c r="E54" s="157"/>
      <c r="F54" s="100"/>
      <c r="G54" s="158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60"/>
    </row>
    <row r="55" spans="1:54" s="198" customFormat="1" ht="18.75" x14ac:dyDescent="0.3">
      <c r="A55" s="192"/>
      <c r="B55" s="193" t="s">
        <v>28</v>
      </c>
      <c r="C55" s="194">
        <f>SUM(C57:C59)</f>
        <v>0</v>
      </c>
      <c r="D55" s="194">
        <f>SUM(D57:D59)</f>
        <v>0</v>
      </c>
      <c r="E55" s="194">
        <f>SUM(E57:E59)</f>
        <v>0</v>
      </c>
      <c r="F55" s="195"/>
      <c r="G55" s="196">
        <f t="shared" ref="G55:AP55" si="11">SUM(G57:G67)</f>
        <v>0</v>
      </c>
      <c r="H55" s="197">
        <f t="shared" si="11"/>
        <v>0</v>
      </c>
      <c r="I55" s="197">
        <f t="shared" si="11"/>
        <v>0</v>
      </c>
      <c r="J55" s="197">
        <f t="shared" si="11"/>
        <v>0</v>
      </c>
      <c r="K55" s="197">
        <f t="shared" si="11"/>
        <v>0</v>
      </c>
      <c r="L55" s="197">
        <f t="shared" si="11"/>
        <v>0</v>
      </c>
      <c r="M55" s="197">
        <f t="shared" si="11"/>
        <v>0</v>
      </c>
      <c r="N55" s="197">
        <f t="shared" si="11"/>
        <v>0</v>
      </c>
      <c r="O55" s="197">
        <f t="shared" si="11"/>
        <v>0</v>
      </c>
      <c r="P55" s="197">
        <f t="shared" si="11"/>
        <v>0</v>
      </c>
      <c r="Q55" s="197">
        <f t="shared" si="11"/>
        <v>0</v>
      </c>
      <c r="R55" s="197">
        <f t="shared" si="11"/>
        <v>0</v>
      </c>
      <c r="S55" s="197">
        <f t="shared" si="11"/>
        <v>0</v>
      </c>
      <c r="T55" s="197">
        <f t="shared" si="11"/>
        <v>0</v>
      </c>
      <c r="U55" s="197">
        <f t="shared" si="11"/>
        <v>0</v>
      </c>
      <c r="V55" s="197">
        <f t="shared" si="11"/>
        <v>0</v>
      </c>
      <c r="W55" s="197">
        <f t="shared" si="11"/>
        <v>0</v>
      </c>
      <c r="X55" s="197">
        <f t="shared" si="11"/>
        <v>0</v>
      </c>
      <c r="Y55" s="197">
        <f t="shared" si="11"/>
        <v>0</v>
      </c>
      <c r="Z55" s="197">
        <f t="shared" si="11"/>
        <v>0</v>
      </c>
      <c r="AA55" s="197">
        <f t="shared" si="11"/>
        <v>0</v>
      </c>
      <c r="AB55" s="197">
        <f t="shared" si="11"/>
        <v>0</v>
      </c>
      <c r="AC55" s="197">
        <f t="shared" si="11"/>
        <v>0</v>
      </c>
      <c r="AD55" s="197">
        <f t="shared" si="11"/>
        <v>0</v>
      </c>
      <c r="AE55" s="197">
        <f t="shared" si="11"/>
        <v>0</v>
      </c>
      <c r="AF55" s="197">
        <f t="shared" si="11"/>
        <v>0</v>
      </c>
      <c r="AG55" s="197">
        <f t="shared" si="11"/>
        <v>0</v>
      </c>
      <c r="AH55" s="197">
        <f t="shared" si="11"/>
        <v>0</v>
      </c>
      <c r="AI55" s="197">
        <f t="shared" si="11"/>
        <v>0</v>
      </c>
      <c r="AJ55" s="197">
        <f t="shared" si="11"/>
        <v>0</v>
      </c>
      <c r="AK55" s="197">
        <f t="shared" si="11"/>
        <v>0</v>
      </c>
      <c r="AL55" s="197">
        <f t="shared" si="11"/>
        <v>0</v>
      </c>
      <c r="AM55" s="197">
        <f t="shared" si="11"/>
        <v>0</v>
      </c>
      <c r="AN55" s="197">
        <f t="shared" si="11"/>
        <v>0</v>
      </c>
      <c r="AO55" s="197">
        <f t="shared" si="11"/>
        <v>0</v>
      </c>
      <c r="AP55" s="197">
        <f t="shared" si="11"/>
        <v>0</v>
      </c>
    </row>
    <row r="56" spans="1:54" s="207" customFormat="1" ht="15.75" thickBot="1" x14ac:dyDescent="0.3">
      <c r="A56" s="199"/>
      <c r="B56" s="200" t="s">
        <v>29</v>
      </c>
      <c r="C56" s="201">
        <f>C55/60</f>
        <v>0</v>
      </c>
      <c r="D56" s="202">
        <f>D55/60</f>
        <v>0</v>
      </c>
      <c r="E56" s="203">
        <f>E55/60</f>
        <v>0</v>
      </c>
      <c r="F56" s="204"/>
      <c r="G56" s="205">
        <f t="shared" ref="G56:AP56" si="12">G55/60</f>
        <v>0</v>
      </c>
      <c r="H56" s="206">
        <f t="shared" si="12"/>
        <v>0</v>
      </c>
      <c r="I56" s="206">
        <f t="shared" si="12"/>
        <v>0</v>
      </c>
      <c r="J56" s="206">
        <f t="shared" si="12"/>
        <v>0</v>
      </c>
      <c r="K56" s="206">
        <f t="shared" si="12"/>
        <v>0</v>
      </c>
      <c r="L56" s="206">
        <f t="shared" si="12"/>
        <v>0</v>
      </c>
      <c r="M56" s="206">
        <f t="shared" si="12"/>
        <v>0</v>
      </c>
      <c r="N56" s="206">
        <f t="shared" si="12"/>
        <v>0</v>
      </c>
      <c r="O56" s="206">
        <f t="shared" si="12"/>
        <v>0</v>
      </c>
      <c r="P56" s="206">
        <f t="shared" si="12"/>
        <v>0</v>
      </c>
      <c r="Q56" s="206">
        <f t="shared" si="12"/>
        <v>0</v>
      </c>
      <c r="R56" s="206">
        <f t="shared" si="12"/>
        <v>0</v>
      </c>
      <c r="S56" s="206">
        <f t="shared" si="12"/>
        <v>0</v>
      </c>
      <c r="T56" s="206">
        <f t="shared" si="12"/>
        <v>0</v>
      </c>
      <c r="U56" s="206">
        <f t="shared" si="12"/>
        <v>0</v>
      </c>
      <c r="V56" s="206">
        <f t="shared" si="12"/>
        <v>0</v>
      </c>
      <c r="W56" s="206">
        <f t="shared" si="12"/>
        <v>0</v>
      </c>
      <c r="X56" s="206">
        <f t="shared" si="12"/>
        <v>0</v>
      </c>
      <c r="Y56" s="206">
        <f t="shared" si="12"/>
        <v>0</v>
      </c>
      <c r="Z56" s="206">
        <f t="shared" si="12"/>
        <v>0</v>
      </c>
      <c r="AA56" s="206">
        <f t="shared" si="12"/>
        <v>0</v>
      </c>
      <c r="AB56" s="206">
        <f t="shared" si="12"/>
        <v>0</v>
      </c>
      <c r="AC56" s="206">
        <f t="shared" si="12"/>
        <v>0</v>
      </c>
      <c r="AD56" s="206">
        <f t="shared" si="12"/>
        <v>0</v>
      </c>
      <c r="AE56" s="206">
        <f t="shared" si="12"/>
        <v>0</v>
      </c>
      <c r="AF56" s="206">
        <f t="shared" si="12"/>
        <v>0</v>
      </c>
      <c r="AG56" s="206">
        <f t="shared" si="12"/>
        <v>0</v>
      </c>
      <c r="AH56" s="206">
        <f t="shared" si="12"/>
        <v>0</v>
      </c>
      <c r="AI56" s="206">
        <f t="shared" si="12"/>
        <v>0</v>
      </c>
      <c r="AJ56" s="206">
        <f t="shared" si="12"/>
        <v>0</v>
      </c>
      <c r="AK56" s="206">
        <f t="shared" si="12"/>
        <v>0</v>
      </c>
      <c r="AL56" s="206">
        <f t="shared" si="12"/>
        <v>0</v>
      </c>
      <c r="AM56" s="206">
        <f t="shared" si="12"/>
        <v>0</v>
      </c>
      <c r="AN56" s="206">
        <f t="shared" si="12"/>
        <v>0</v>
      </c>
      <c r="AO56" s="206">
        <f t="shared" si="12"/>
        <v>0</v>
      </c>
      <c r="AP56" s="206">
        <f t="shared" si="12"/>
        <v>0</v>
      </c>
    </row>
    <row r="57" spans="1:54" s="212" customFormat="1" ht="15.75" thickTop="1" x14ac:dyDescent="0.25">
      <c r="A57" s="95"/>
      <c r="B57" s="96" t="s">
        <v>48</v>
      </c>
      <c r="C57" s="208"/>
      <c r="D57" s="104">
        <f>C57</f>
        <v>0</v>
      </c>
      <c r="E57" s="99">
        <f>SUM(G57:Z57)</f>
        <v>0</v>
      </c>
      <c r="F57" s="209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</row>
    <row r="58" spans="1:54" s="218" customFormat="1" x14ac:dyDescent="0.25">
      <c r="A58" s="213"/>
      <c r="B58" s="103" t="s">
        <v>49</v>
      </c>
      <c r="C58" s="214"/>
      <c r="D58" s="104">
        <f>C58</f>
        <v>0</v>
      </c>
      <c r="E58" s="105">
        <f>SUM(G58:Z58)</f>
        <v>0</v>
      </c>
      <c r="F58" s="215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216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</row>
    <row r="59" spans="1:54" s="227" customFormat="1" ht="15.75" thickBot="1" x14ac:dyDescent="0.3">
      <c r="A59" s="219"/>
      <c r="B59" s="220" t="s">
        <v>50</v>
      </c>
      <c r="C59" s="221"/>
      <c r="D59" s="222">
        <f>C59</f>
        <v>0</v>
      </c>
      <c r="E59" s="223">
        <f>SUM(G59:Z59)</f>
        <v>0</v>
      </c>
      <c r="F59" s="224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6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</row>
    <row r="60" spans="1:54" s="22" customFormat="1" ht="15.75" thickTop="1" x14ac:dyDescent="0.25">
      <c r="C60" s="228"/>
      <c r="D60" s="228"/>
      <c r="E60" s="228"/>
      <c r="F60" s="229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</row>
    <row r="98" spans="2:42" x14ac:dyDescent="0.25">
      <c r="C98" s="12" t="s">
        <v>51</v>
      </c>
      <c r="D98" s="12" t="s">
        <v>52</v>
      </c>
      <c r="E98" s="12" t="s">
        <v>53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2:42" x14ac:dyDescent="0.25">
      <c r="B99" t="s">
        <v>54</v>
      </c>
      <c r="C99" s="12">
        <v>1380</v>
      </c>
      <c r="D99" s="12">
        <f>C99/60</f>
        <v>23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2:42" x14ac:dyDescent="0.25">
      <c r="B100" t="s">
        <v>55</v>
      </c>
      <c r="C100" s="12">
        <v>240</v>
      </c>
      <c r="D100" s="12">
        <f>C100/60</f>
        <v>4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2:42" x14ac:dyDescent="0.25">
      <c r="B101" t="s">
        <v>56</v>
      </c>
      <c r="C101" s="12">
        <v>300</v>
      </c>
      <c r="D101" s="12">
        <f>C101/60</f>
        <v>5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2:42" x14ac:dyDescent="0.25">
      <c r="B102" t="s">
        <v>57</v>
      </c>
      <c r="C102" s="12">
        <f>SUM(C99:C101)</f>
        <v>1920</v>
      </c>
      <c r="D102" s="12">
        <f>SUM(D99:D101)</f>
        <v>32</v>
      </c>
      <c r="E102" s="12">
        <f>SUM(E99:E101)</f>
        <v>0</v>
      </c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</sheetData>
  <sheetProtection algorithmName="SHA-512" hashValue="qiH2SqI0BuFTX9iGv9MhPvXHarpJ+jRaySG0TPqVntp5WJsSmS4rMJm8GeMK3XBp2mmwoqMuTDHxiCAnVD8cew==" saltValue="dA2G7NhLhgL+2hzA15Fv4Q==" spinCount="100000" sheet="1" objects="1" scenarios="1"/>
  <mergeCells count="22">
    <mergeCell ref="G9:O9"/>
    <mergeCell ref="P9:X9"/>
    <mergeCell ref="Y9:AG9"/>
    <mergeCell ref="AH9:AP9"/>
    <mergeCell ref="A7:B7"/>
    <mergeCell ref="C7:E7"/>
    <mergeCell ref="A9:B10"/>
    <mergeCell ref="C9:C10"/>
    <mergeCell ref="D9:D10"/>
    <mergeCell ref="E9:E10"/>
    <mergeCell ref="A4:B4"/>
    <mergeCell ref="C4:E4"/>
    <mergeCell ref="A5:B5"/>
    <mergeCell ref="C5:E5"/>
    <mergeCell ref="A6:B6"/>
    <mergeCell ref="C6:E6"/>
    <mergeCell ref="A1:B1"/>
    <mergeCell ref="C1:E1"/>
    <mergeCell ref="A2:B2"/>
    <mergeCell ref="C2:E2"/>
    <mergeCell ref="A3:B3"/>
    <mergeCell ref="C3:E3"/>
  </mergeCells>
  <conditionalFormatting sqref="E12">
    <cfRule type="cellIs" dxfId="57" priority="58" operator="greaterThan">
      <formula>$D$12</formula>
    </cfRule>
  </conditionalFormatting>
  <conditionalFormatting sqref="E18">
    <cfRule type="cellIs" dxfId="56" priority="57" operator="greaterThan">
      <formula>$D$18</formula>
    </cfRule>
  </conditionalFormatting>
  <conditionalFormatting sqref="E19">
    <cfRule type="cellIs" dxfId="55" priority="56" operator="greaterThan">
      <formula>$D$19</formula>
    </cfRule>
  </conditionalFormatting>
  <conditionalFormatting sqref="E20">
    <cfRule type="cellIs" dxfId="54" priority="55" operator="greaterThan">
      <formula>$D$20</formula>
    </cfRule>
  </conditionalFormatting>
  <conditionalFormatting sqref="E21">
    <cfRule type="cellIs" dxfId="53" priority="54" operator="greaterThan">
      <formula>$D$21</formula>
    </cfRule>
  </conditionalFormatting>
  <conditionalFormatting sqref="E22">
    <cfRule type="cellIs" dxfId="52" priority="53" operator="greaterThan">
      <formula>$D$22</formula>
    </cfRule>
  </conditionalFormatting>
  <conditionalFormatting sqref="E23">
    <cfRule type="cellIs" dxfId="51" priority="52" operator="greaterThan">
      <formula>$D$23</formula>
    </cfRule>
  </conditionalFormatting>
  <conditionalFormatting sqref="E24">
    <cfRule type="cellIs" dxfId="50" priority="51" operator="greaterThan">
      <formula>$D$24</formula>
    </cfRule>
  </conditionalFormatting>
  <conditionalFormatting sqref="E26">
    <cfRule type="cellIs" dxfId="49" priority="50" operator="greaterThan">
      <formula>$D$26</formula>
    </cfRule>
  </conditionalFormatting>
  <conditionalFormatting sqref="E27">
    <cfRule type="cellIs" dxfId="48" priority="49" operator="greaterThan">
      <formula>$D$27</formula>
    </cfRule>
  </conditionalFormatting>
  <conditionalFormatting sqref="E28">
    <cfRule type="cellIs" dxfId="47" priority="48" operator="greaterThan">
      <formula>$D$28</formula>
    </cfRule>
  </conditionalFormatting>
  <conditionalFormatting sqref="E29">
    <cfRule type="cellIs" dxfId="46" priority="47" operator="greaterThan">
      <formula>$D$29</formula>
    </cfRule>
  </conditionalFormatting>
  <conditionalFormatting sqref="E30">
    <cfRule type="cellIs" dxfId="45" priority="46" operator="greaterThan">
      <formula>$D$30</formula>
    </cfRule>
  </conditionalFormatting>
  <conditionalFormatting sqref="E37">
    <cfRule type="cellIs" dxfId="44" priority="45" operator="greaterThan">
      <formula>$D$37</formula>
    </cfRule>
  </conditionalFormatting>
  <conditionalFormatting sqref="E38">
    <cfRule type="cellIs" dxfId="43" priority="44" operator="greaterThan">
      <formula>$D$38</formula>
    </cfRule>
  </conditionalFormatting>
  <conditionalFormatting sqref="E39">
    <cfRule type="cellIs" dxfId="42" priority="43" operator="greaterThan">
      <formula>$D$39</formula>
    </cfRule>
  </conditionalFormatting>
  <conditionalFormatting sqref="E40">
    <cfRule type="cellIs" dxfId="41" priority="42" operator="greaterThan">
      <formula>$D$40</formula>
    </cfRule>
  </conditionalFormatting>
  <conditionalFormatting sqref="E41">
    <cfRule type="cellIs" dxfId="40" priority="41" operator="greaterThan">
      <formula>$D$41</formula>
    </cfRule>
  </conditionalFormatting>
  <conditionalFormatting sqref="E43">
    <cfRule type="cellIs" dxfId="39" priority="40" operator="greaterThan">
      <formula>$D$43</formula>
    </cfRule>
  </conditionalFormatting>
  <conditionalFormatting sqref="E44">
    <cfRule type="cellIs" dxfId="38" priority="39" operator="greaterThan">
      <formula>$D$44</formula>
    </cfRule>
  </conditionalFormatting>
  <conditionalFormatting sqref="E45">
    <cfRule type="cellIs" dxfId="37" priority="38" operator="greaterThan">
      <formula>$D$45</formula>
    </cfRule>
  </conditionalFormatting>
  <conditionalFormatting sqref="E46">
    <cfRule type="cellIs" dxfId="36" priority="37" operator="greaterThan">
      <formula>$D$46</formula>
    </cfRule>
  </conditionalFormatting>
  <conditionalFormatting sqref="E47">
    <cfRule type="cellIs" dxfId="35" priority="36" operator="greaterThan">
      <formula>$D$47</formula>
    </cfRule>
  </conditionalFormatting>
  <conditionalFormatting sqref="E48">
    <cfRule type="cellIs" dxfId="34" priority="35" operator="greaterThan">
      <formula>$D$48</formula>
    </cfRule>
  </conditionalFormatting>
  <conditionalFormatting sqref="E49">
    <cfRule type="cellIs" dxfId="33" priority="34" operator="greaterThan">
      <formula>$D$49</formula>
    </cfRule>
  </conditionalFormatting>
  <conditionalFormatting sqref="E55">
    <cfRule type="cellIs" dxfId="32" priority="33" operator="greaterThan">
      <formula>$D$55</formula>
    </cfRule>
  </conditionalFormatting>
  <conditionalFormatting sqref="E56">
    <cfRule type="cellIs" dxfId="31" priority="32" operator="greaterThan">
      <formula>$D$56</formula>
    </cfRule>
  </conditionalFormatting>
  <conditionalFormatting sqref="E57">
    <cfRule type="cellIs" dxfId="30" priority="31" operator="greaterThan">
      <formula>$D$57</formula>
    </cfRule>
  </conditionalFormatting>
  <conditionalFormatting sqref="E58">
    <cfRule type="cellIs" dxfId="29" priority="30" operator="greaterThan">
      <formula>$D$58</formula>
    </cfRule>
  </conditionalFormatting>
  <conditionalFormatting sqref="E59">
    <cfRule type="cellIs" dxfId="28" priority="29" operator="greaterThan">
      <formula>$D$59</formula>
    </cfRule>
  </conditionalFormatting>
  <conditionalFormatting sqref="G12:AP12">
    <cfRule type="cellIs" dxfId="27" priority="28" operator="greaterThan">
      <formula>$C$12</formula>
    </cfRule>
  </conditionalFormatting>
  <conditionalFormatting sqref="G18:AP18">
    <cfRule type="cellIs" dxfId="26" priority="27" operator="greaterThan">
      <formula>$C$18</formula>
    </cfRule>
  </conditionalFormatting>
  <conditionalFormatting sqref="G19:AP19">
    <cfRule type="cellIs" dxfId="25" priority="26" operator="greaterThan">
      <formula>$C$19</formula>
    </cfRule>
  </conditionalFormatting>
  <conditionalFormatting sqref="G21:AP21">
    <cfRule type="cellIs" dxfId="24" priority="25" operator="greaterThan">
      <formula>$C$21</formula>
    </cfRule>
  </conditionalFormatting>
  <conditionalFormatting sqref="G22:AP22">
    <cfRule type="cellIs" dxfId="23" priority="24" operator="greaterThan">
      <formula>$C$22</formula>
    </cfRule>
  </conditionalFormatting>
  <conditionalFormatting sqref="G23:AP23">
    <cfRule type="cellIs" dxfId="22" priority="23" operator="greaterThan">
      <formula>$C$23</formula>
    </cfRule>
  </conditionalFormatting>
  <conditionalFormatting sqref="G24:AP24">
    <cfRule type="cellIs" dxfId="21" priority="22" operator="greaterThan">
      <formula>$C$24</formula>
    </cfRule>
  </conditionalFormatting>
  <conditionalFormatting sqref="G26:AP26">
    <cfRule type="cellIs" dxfId="20" priority="21" operator="greaterThan">
      <formula>$C$26</formula>
    </cfRule>
  </conditionalFormatting>
  <conditionalFormatting sqref="G27:AP27">
    <cfRule type="cellIs" dxfId="19" priority="20" operator="greaterThan">
      <formula>$C$27</formula>
    </cfRule>
  </conditionalFormatting>
  <conditionalFormatting sqref="G28:AP28">
    <cfRule type="cellIs" dxfId="18" priority="19" operator="greaterThan">
      <formula>$C$28</formula>
    </cfRule>
  </conditionalFormatting>
  <conditionalFormatting sqref="G29:AP29">
    <cfRule type="cellIs" dxfId="17" priority="18" operator="greaterThan">
      <formula>$C$29</formula>
    </cfRule>
  </conditionalFormatting>
  <conditionalFormatting sqref="G30:AP30">
    <cfRule type="cellIs" dxfId="16" priority="17" operator="greaterThan">
      <formula>$C$30</formula>
    </cfRule>
  </conditionalFormatting>
  <conditionalFormatting sqref="G37:AP37">
    <cfRule type="cellIs" dxfId="15" priority="16" operator="greaterThan">
      <formula>$C$37</formula>
    </cfRule>
  </conditionalFormatting>
  <conditionalFormatting sqref="G38:AP38">
    <cfRule type="cellIs" dxfId="14" priority="15" operator="greaterThan">
      <formula>$C$38</formula>
    </cfRule>
  </conditionalFormatting>
  <conditionalFormatting sqref="G40:AP40">
    <cfRule type="cellIs" dxfId="13" priority="14" operator="greaterThan">
      <formula>$C$40</formula>
    </cfRule>
  </conditionalFormatting>
  <conditionalFormatting sqref="G41:AP41">
    <cfRule type="cellIs" dxfId="12" priority="13" operator="greaterThan">
      <formula>$C$41</formula>
    </cfRule>
  </conditionalFormatting>
  <conditionalFormatting sqref="G43:AP43">
    <cfRule type="cellIs" dxfId="11" priority="12" operator="greaterThan">
      <formula>$C$43</formula>
    </cfRule>
  </conditionalFormatting>
  <conditionalFormatting sqref="G44:AP44">
    <cfRule type="cellIs" dxfId="10" priority="11" operator="greaterThan">
      <formula>$C$44</formula>
    </cfRule>
  </conditionalFormatting>
  <conditionalFormatting sqref="G45:AP45">
    <cfRule type="cellIs" dxfId="9" priority="10" operator="greaterThan">
      <formula>$C$45</formula>
    </cfRule>
  </conditionalFormatting>
  <conditionalFormatting sqref="G46:AP46">
    <cfRule type="cellIs" dxfId="8" priority="9" operator="greaterThan">
      <formula>$C$46</formula>
    </cfRule>
  </conditionalFormatting>
  <conditionalFormatting sqref="G47:AP47">
    <cfRule type="cellIs" dxfId="7" priority="8" operator="greaterThan">
      <formula>$C$47</formula>
    </cfRule>
  </conditionalFormatting>
  <conditionalFormatting sqref="G48:AP48">
    <cfRule type="cellIs" dxfId="6" priority="7" operator="greaterThan">
      <formula>$C$48</formula>
    </cfRule>
  </conditionalFormatting>
  <conditionalFormatting sqref="G49:AP49">
    <cfRule type="cellIs" dxfId="5" priority="6" operator="greaterThan">
      <formula>$C$49</formula>
    </cfRule>
  </conditionalFormatting>
  <conditionalFormatting sqref="G55:AP55">
    <cfRule type="cellIs" dxfId="4" priority="5" operator="greaterThan">
      <formula>$C$55</formula>
    </cfRule>
  </conditionalFormatting>
  <conditionalFormatting sqref="G56:AP56">
    <cfRule type="cellIs" dxfId="3" priority="4" operator="greaterThan">
      <formula>$C$56</formula>
    </cfRule>
  </conditionalFormatting>
  <conditionalFormatting sqref="G57:AP57">
    <cfRule type="cellIs" dxfId="2" priority="3" operator="greaterThan">
      <formula>$C$57</formula>
    </cfRule>
  </conditionalFormatting>
  <conditionalFormatting sqref="G58:AP58">
    <cfRule type="cellIs" dxfId="1" priority="2" operator="greaterThan">
      <formula>$C$58</formula>
    </cfRule>
  </conditionalFormatting>
  <conditionalFormatting sqref="G59:AP59">
    <cfRule type="cellIs" dxfId="0" priority="1" operator="greaterThan">
      <formula>$C$59</formula>
    </cfRule>
  </conditionalFormatting>
  <dataValidations count="1">
    <dataValidation type="decimal" errorStyle="information" operator="lessThanOrEqual" allowBlank="1" showInputMessage="1" showErrorMessage="1" errorTitle="Pourcentage de tâche" error="Vous avez plus de 100 % de tâche" promptTitle="Pourcentage de tâche" prompt="Si vous avez plusieurs tâches, vous devez entrer vos différents pourcentages.  Voici comment:_x000a_Par exemple, vous avez 3 tâches (10,73 % + 20 % + 65,32 %), vous devrez indiquer dans la case : _x000a_+10,73%+20%+65,32%   Enter_x000a_Le total apparaîtra." sqref="C4:E4" xr:uid="{7749322F-368F-41C2-A58E-91D3CAD3FD66}">
      <formula1>100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45" fitToWidth="0" orientation="landscape" r:id="rId1"/>
  <headerFooter>
    <oddHeader>&amp;L&amp;G&amp;C&amp;"-,Gras"&amp;24PRIMAIRE - CYCLE DE 5 JOURS&amp;"-,Normal"&amp;20
CALCULATEUR DE TÂCHE EFFECTUÉE
ANNÉE SCOLAIRE 2017-2018</oddHeader>
    <oddFooter>&amp;L&amp;Z&amp;F&amp;RPage &amp;P de &amp;N
&amp;D - &amp;T</oddFooter>
  </headerFooter>
  <colBreaks count="2" manualBreakCount="2">
    <brk id="18" max="1048575" man="1"/>
    <brk id="30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C1014-147C-4F04-A225-EBB3B990E509}">
  <sheetPr>
    <pageSetUpPr fitToPage="1"/>
  </sheetPr>
  <dimension ref="A1:E201"/>
  <sheetViews>
    <sheetView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1" max="1" width="12.5703125" style="231" bestFit="1" customWidth="1"/>
    <col min="2" max="2" width="11.28515625" style="251" customWidth="1"/>
    <col min="3" max="3" width="41.42578125" style="12" customWidth="1"/>
    <col min="4" max="4" width="11.42578125" style="12" customWidth="1"/>
    <col min="5" max="5" width="41.5703125" style="12" customWidth="1"/>
  </cols>
  <sheetData>
    <row r="1" spans="1:5" ht="18.75" x14ac:dyDescent="0.3">
      <c r="A1" s="288" t="s">
        <v>58</v>
      </c>
      <c r="B1" s="288"/>
      <c r="C1" s="288"/>
      <c r="D1" s="288"/>
      <c r="E1" s="288"/>
    </row>
    <row r="2" spans="1:5" ht="23.25" x14ac:dyDescent="0.35">
      <c r="B2" s="289" t="s">
        <v>59</v>
      </c>
      <c r="C2" s="289"/>
      <c r="D2" s="289"/>
      <c r="E2" s="289"/>
    </row>
    <row r="3" spans="1:5" ht="23.25" x14ac:dyDescent="0.35">
      <c r="B3" s="289" t="s">
        <v>60</v>
      </c>
      <c r="C3" s="289"/>
      <c r="D3" s="289"/>
      <c r="E3" s="289"/>
    </row>
    <row r="5" spans="1:5" s="232" customFormat="1" ht="15" customHeight="1" x14ac:dyDescent="0.3">
      <c r="B5" s="233" t="s">
        <v>0</v>
      </c>
      <c r="C5" s="234"/>
      <c r="D5" s="235"/>
      <c r="E5" s="236" t="s">
        <v>61</v>
      </c>
    </row>
    <row r="6" spans="1:5" s="232" customFormat="1" ht="15" customHeight="1" x14ac:dyDescent="0.3">
      <c r="B6" s="233" t="s">
        <v>62</v>
      </c>
      <c r="C6" s="237"/>
      <c r="D6" s="235"/>
      <c r="E6" s="235"/>
    </row>
    <row r="8" spans="1:5" s="239" customFormat="1" ht="18.75" x14ac:dyDescent="0.3">
      <c r="A8" s="290" t="s">
        <v>63</v>
      </c>
      <c r="B8" s="292" t="s">
        <v>64</v>
      </c>
      <c r="C8" s="238" t="s">
        <v>65</v>
      </c>
      <c r="D8" s="294" t="s">
        <v>66</v>
      </c>
      <c r="E8" s="238" t="s">
        <v>67</v>
      </c>
    </row>
    <row r="9" spans="1:5" s="242" customFormat="1" ht="30" x14ac:dyDescent="0.25">
      <c r="A9" s="291"/>
      <c r="B9" s="293"/>
      <c r="C9" s="240" t="s">
        <v>68</v>
      </c>
      <c r="D9" s="295"/>
      <c r="E9" s="241"/>
    </row>
    <row r="10" spans="1:5" ht="32.25" customHeight="1" x14ac:dyDescent="0.25">
      <c r="A10" s="243">
        <v>42977</v>
      </c>
      <c r="B10" s="244"/>
      <c r="C10" s="245" t="s">
        <v>40</v>
      </c>
      <c r="D10" s="245">
        <v>90</v>
      </c>
      <c r="E10" s="245" t="s">
        <v>69</v>
      </c>
    </row>
    <row r="11" spans="1:5" ht="24.95" customHeight="1" x14ac:dyDescent="0.25">
      <c r="A11" s="246"/>
      <c r="B11" s="244">
        <v>1</v>
      </c>
      <c r="C11" s="245" t="s">
        <v>34</v>
      </c>
      <c r="D11" s="245">
        <v>30</v>
      </c>
      <c r="E11" s="245" t="s">
        <v>70</v>
      </c>
    </row>
    <row r="12" spans="1:5" ht="24.95" customHeight="1" x14ac:dyDescent="0.25">
      <c r="A12" s="247"/>
      <c r="B12" s="248"/>
      <c r="C12" s="249"/>
      <c r="D12" s="249"/>
      <c r="E12" s="249"/>
    </row>
    <row r="13" spans="1:5" ht="24.95" customHeight="1" x14ac:dyDescent="0.25">
      <c r="A13" s="247"/>
      <c r="B13" s="248"/>
      <c r="C13" s="249"/>
      <c r="D13" s="249"/>
      <c r="E13" s="249"/>
    </row>
    <row r="14" spans="1:5" ht="24.95" customHeight="1" x14ac:dyDescent="0.25">
      <c r="A14" s="247"/>
      <c r="B14" s="248"/>
      <c r="C14" s="249"/>
      <c r="D14" s="249"/>
      <c r="E14" s="249"/>
    </row>
    <row r="15" spans="1:5" ht="24.95" customHeight="1" x14ac:dyDescent="0.25">
      <c r="A15" s="247"/>
      <c r="B15" s="248"/>
      <c r="C15" s="249"/>
      <c r="D15" s="249"/>
      <c r="E15" s="249"/>
    </row>
    <row r="16" spans="1:5" ht="24.95" customHeight="1" x14ac:dyDescent="0.25">
      <c r="A16" s="247"/>
      <c r="B16" s="248"/>
      <c r="C16" s="249"/>
      <c r="D16" s="249"/>
      <c r="E16" s="249"/>
    </row>
    <row r="17" spans="1:5" ht="24.95" customHeight="1" x14ac:dyDescent="0.25">
      <c r="A17" s="247"/>
      <c r="B17" s="248"/>
      <c r="C17" s="249"/>
      <c r="D17" s="249"/>
      <c r="E17" s="249"/>
    </row>
    <row r="18" spans="1:5" ht="24.95" customHeight="1" x14ac:dyDescent="0.25">
      <c r="A18" s="247"/>
      <c r="B18" s="248"/>
      <c r="C18" s="249"/>
      <c r="D18" s="249"/>
      <c r="E18" s="249"/>
    </row>
    <row r="19" spans="1:5" ht="24.95" customHeight="1" x14ac:dyDescent="0.25">
      <c r="A19" s="247"/>
      <c r="B19" s="248"/>
      <c r="C19" s="249"/>
      <c r="D19" s="249"/>
      <c r="E19" s="249"/>
    </row>
    <row r="20" spans="1:5" ht="24.95" customHeight="1" x14ac:dyDescent="0.25">
      <c r="A20" s="247"/>
      <c r="B20" s="248"/>
      <c r="C20" s="249"/>
      <c r="D20" s="249"/>
      <c r="E20" s="249"/>
    </row>
    <row r="21" spans="1:5" ht="24.95" customHeight="1" x14ac:dyDescent="0.25">
      <c r="A21" s="247"/>
      <c r="B21" s="248"/>
      <c r="C21" s="249"/>
      <c r="D21" s="249"/>
      <c r="E21" s="249"/>
    </row>
    <row r="22" spans="1:5" ht="24.95" customHeight="1" x14ac:dyDescent="0.25">
      <c r="A22" s="247"/>
      <c r="B22" s="248"/>
      <c r="C22" s="249"/>
      <c r="D22" s="249"/>
      <c r="E22" s="249"/>
    </row>
    <row r="23" spans="1:5" ht="24.95" customHeight="1" x14ac:dyDescent="0.25">
      <c r="A23" s="247"/>
      <c r="B23" s="248"/>
      <c r="C23" s="249"/>
      <c r="D23" s="249"/>
      <c r="E23" s="249"/>
    </row>
    <row r="24" spans="1:5" ht="24.95" customHeight="1" x14ac:dyDescent="0.25">
      <c r="A24" s="247"/>
      <c r="B24" s="248"/>
      <c r="C24" s="249"/>
      <c r="D24" s="249"/>
      <c r="E24" s="249"/>
    </row>
    <row r="25" spans="1:5" ht="24.95" customHeight="1" x14ac:dyDescent="0.25">
      <c r="A25" s="247"/>
      <c r="B25" s="248"/>
      <c r="C25" s="249"/>
      <c r="D25" s="249"/>
      <c r="E25" s="249"/>
    </row>
    <row r="26" spans="1:5" ht="24.95" customHeight="1" x14ac:dyDescent="0.25">
      <c r="A26" s="247"/>
      <c r="B26" s="248"/>
      <c r="C26" s="249"/>
      <c r="D26" s="249"/>
      <c r="E26" s="249"/>
    </row>
    <row r="27" spans="1:5" ht="24.95" customHeight="1" x14ac:dyDescent="0.25">
      <c r="A27" s="247"/>
      <c r="B27" s="248"/>
      <c r="C27" s="249"/>
      <c r="D27" s="249"/>
      <c r="E27" s="249"/>
    </row>
    <row r="28" spans="1:5" ht="24.95" customHeight="1" x14ac:dyDescent="0.25">
      <c r="A28" s="247"/>
      <c r="B28" s="248"/>
      <c r="C28" s="249"/>
      <c r="D28" s="249"/>
      <c r="E28" s="249"/>
    </row>
    <row r="29" spans="1:5" ht="24.95" customHeight="1" x14ac:dyDescent="0.25">
      <c r="A29" s="247"/>
      <c r="B29" s="248"/>
      <c r="C29" s="249"/>
      <c r="D29" s="249"/>
      <c r="E29" s="249"/>
    </row>
    <row r="30" spans="1:5" ht="24.95" customHeight="1" x14ac:dyDescent="0.25">
      <c r="A30" s="247"/>
      <c r="B30" s="248"/>
      <c r="C30" s="249"/>
      <c r="D30" s="249"/>
      <c r="E30" s="249"/>
    </row>
    <row r="31" spans="1:5" ht="24.95" customHeight="1" x14ac:dyDescent="0.25">
      <c r="A31" s="247"/>
      <c r="B31" s="248"/>
      <c r="C31" s="249"/>
      <c r="D31" s="249"/>
      <c r="E31" s="249"/>
    </row>
    <row r="32" spans="1:5" ht="24.95" customHeight="1" x14ac:dyDescent="0.25">
      <c r="A32" s="247"/>
      <c r="B32" s="248"/>
      <c r="C32" s="249"/>
      <c r="D32" s="249"/>
      <c r="E32" s="249"/>
    </row>
    <row r="33" spans="1:5" ht="24.95" customHeight="1" x14ac:dyDescent="0.25">
      <c r="A33" s="247"/>
      <c r="B33" s="248"/>
      <c r="C33" s="249"/>
      <c r="D33" s="249"/>
      <c r="E33" s="249"/>
    </row>
    <row r="34" spans="1:5" ht="24.95" customHeight="1" x14ac:dyDescent="0.25">
      <c r="A34" s="247"/>
      <c r="B34" s="248"/>
      <c r="C34" s="249"/>
      <c r="D34" s="249"/>
      <c r="E34" s="249"/>
    </row>
    <row r="35" spans="1:5" ht="24.95" customHeight="1" x14ac:dyDescent="0.25">
      <c r="A35" s="247"/>
      <c r="B35" s="248"/>
      <c r="C35" s="249"/>
      <c r="D35" s="249"/>
      <c r="E35" s="249"/>
    </row>
    <row r="36" spans="1:5" ht="24.95" customHeight="1" x14ac:dyDescent="0.25">
      <c r="A36" s="247"/>
      <c r="B36" s="248"/>
      <c r="C36" s="249"/>
      <c r="D36" s="249"/>
      <c r="E36" s="249"/>
    </row>
    <row r="37" spans="1:5" ht="24.95" customHeight="1" x14ac:dyDescent="0.25">
      <c r="A37" s="247"/>
      <c r="B37" s="248"/>
      <c r="C37" s="249"/>
      <c r="D37" s="249"/>
      <c r="E37" s="249"/>
    </row>
    <row r="38" spans="1:5" ht="24.95" customHeight="1" x14ac:dyDescent="0.25">
      <c r="A38" s="247"/>
      <c r="B38" s="248"/>
      <c r="C38" s="249"/>
      <c r="D38" s="249"/>
      <c r="E38" s="249"/>
    </row>
    <row r="39" spans="1:5" ht="24.95" customHeight="1" x14ac:dyDescent="0.25">
      <c r="A39" s="247"/>
      <c r="B39" s="248"/>
      <c r="C39" s="249"/>
      <c r="D39" s="249"/>
      <c r="E39" s="249"/>
    </row>
    <row r="40" spans="1:5" ht="24.95" customHeight="1" x14ac:dyDescent="0.25">
      <c r="A40" s="247"/>
      <c r="B40" s="248"/>
      <c r="C40" s="249"/>
      <c r="D40" s="249"/>
      <c r="E40" s="249"/>
    </row>
    <row r="41" spans="1:5" ht="24.95" customHeight="1" x14ac:dyDescent="0.25">
      <c r="A41" s="247"/>
      <c r="B41" s="248"/>
      <c r="C41" s="249"/>
      <c r="D41" s="249"/>
      <c r="E41" s="249"/>
    </row>
    <row r="42" spans="1:5" ht="24.95" customHeight="1" x14ac:dyDescent="0.25">
      <c r="A42" s="247"/>
      <c r="B42" s="248"/>
      <c r="C42" s="249"/>
      <c r="D42" s="249"/>
      <c r="E42" s="249"/>
    </row>
    <row r="43" spans="1:5" ht="24.95" customHeight="1" x14ac:dyDescent="0.25">
      <c r="A43" s="247"/>
      <c r="B43" s="248"/>
      <c r="C43" s="249"/>
      <c r="D43" s="249"/>
      <c r="E43" s="249"/>
    </row>
    <row r="44" spans="1:5" ht="24.95" customHeight="1" x14ac:dyDescent="0.25">
      <c r="A44" s="247"/>
      <c r="B44" s="248"/>
      <c r="C44" s="249"/>
      <c r="D44" s="249"/>
      <c r="E44" s="249"/>
    </row>
    <row r="45" spans="1:5" ht="24.95" customHeight="1" x14ac:dyDescent="0.25">
      <c r="A45" s="247"/>
      <c r="B45" s="248"/>
      <c r="C45" s="249"/>
      <c r="D45" s="249"/>
      <c r="E45" s="249"/>
    </row>
    <row r="46" spans="1:5" ht="24.95" customHeight="1" x14ac:dyDescent="0.25">
      <c r="A46" s="247"/>
      <c r="B46" s="248"/>
      <c r="C46" s="249"/>
      <c r="D46" s="249"/>
      <c r="E46" s="249"/>
    </row>
    <row r="47" spans="1:5" ht="24.95" customHeight="1" x14ac:dyDescent="0.25">
      <c r="A47" s="247"/>
      <c r="B47" s="248"/>
      <c r="C47" s="249"/>
      <c r="D47" s="249"/>
      <c r="E47" s="249"/>
    </row>
    <row r="48" spans="1:5" ht="24.95" customHeight="1" x14ac:dyDescent="0.25">
      <c r="A48" s="247"/>
      <c r="B48" s="248"/>
      <c r="C48" s="249"/>
      <c r="D48" s="249"/>
      <c r="E48" s="249"/>
    </row>
    <row r="49" spans="1:5" ht="24.95" customHeight="1" x14ac:dyDescent="0.25">
      <c r="A49" s="247"/>
      <c r="B49" s="248"/>
      <c r="C49" s="249"/>
      <c r="D49" s="249"/>
      <c r="E49" s="249"/>
    </row>
    <row r="50" spans="1:5" ht="24.95" customHeight="1" x14ac:dyDescent="0.25">
      <c r="A50" s="247"/>
      <c r="B50" s="248"/>
      <c r="C50" s="249"/>
      <c r="D50" s="249"/>
      <c r="E50" s="249"/>
    </row>
    <row r="51" spans="1:5" ht="24.95" customHeight="1" x14ac:dyDescent="0.25">
      <c r="A51" s="247"/>
      <c r="B51" s="248"/>
      <c r="C51" s="249"/>
      <c r="D51" s="249"/>
      <c r="E51" s="249"/>
    </row>
    <row r="52" spans="1:5" ht="24.95" customHeight="1" x14ac:dyDescent="0.25">
      <c r="A52" s="247"/>
      <c r="B52" s="248"/>
      <c r="C52" s="249"/>
      <c r="D52" s="249"/>
      <c r="E52" s="249"/>
    </row>
    <row r="53" spans="1:5" ht="24.95" customHeight="1" x14ac:dyDescent="0.25">
      <c r="A53" s="247"/>
      <c r="B53" s="248"/>
      <c r="C53" s="249"/>
      <c r="D53" s="249"/>
      <c r="E53" s="249"/>
    </row>
    <row r="54" spans="1:5" ht="24.95" customHeight="1" x14ac:dyDescent="0.25">
      <c r="A54" s="247"/>
      <c r="B54" s="248"/>
      <c r="C54" s="249"/>
      <c r="D54" s="249"/>
      <c r="E54" s="249"/>
    </row>
    <row r="55" spans="1:5" ht="24.95" customHeight="1" x14ac:dyDescent="0.25">
      <c r="A55" s="247"/>
      <c r="B55" s="248"/>
      <c r="C55" s="249"/>
      <c r="D55" s="249"/>
      <c r="E55" s="249"/>
    </row>
    <row r="56" spans="1:5" ht="24.95" customHeight="1" x14ac:dyDescent="0.25">
      <c r="A56" s="247"/>
      <c r="B56" s="248"/>
      <c r="C56" s="249"/>
      <c r="D56" s="249"/>
      <c r="E56" s="249"/>
    </row>
    <row r="57" spans="1:5" ht="24.95" customHeight="1" x14ac:dyDescent="0.25">
      <c r="A57" s="247"/>
      <c r="B57" s="248"/>
      <c r="C57" s="249"/>
      <c r="D57" s="249"/>
      <c r="E57" s="249"/>
    </row>
    <row r="58" spans="1:5" ht="24.95" customHeight="1" x14ac:dyDescent="0.25">
      <c r="A58" s="247"/>
      <c r="B58" s="248"/>
      <c r="C58" s="249"/>
      <c r="D58" s="249"/>
      <c r="E58" s="249"/>
    </row>
    <row r="59" spans="1:5" ht="24.95" customHeight="1" x14ac:dyDescent="0.25">
      <c r="A59" s="247"/>
      <c r="B59" s="248"/>
      <c r="C59" s="249"/>
      <c r="D59" s="249"/>
      <c r="E59" s="249"/>
    </row>
    <row r="60" spans="1:5" ht="24.95" customHeight="1" x14ac:dyDescent="0.25">
      <c r="A60" s="247"/>
      <c r="B60" s="248"/>
      <c r="C60" s="249"/>
      <c r="D60" s="249"/>
      <c r="E60" s="249"/>
    </row>
    <row r="61" spans="1:5" ht="24.95" customHeight="1" x14ac:dyDescent="0.25">
      <c r="A61" s="247"/>
      <c r="B61" s="248"/>
      <c r="C61" s="249"/>
      <c r="D61" s="249"/>
      <c r="E61" s="249"/>
    </row>
    <row r="62" spans="1:5" ht="24.95" customHeight="1" x14ac:dyDescent="0.25">
      <c r="A62" s="247"/>
      <c r="B62" s="248"/>
      <c r="C62" s="249"/>
      <c r="D62" s="249"/>
      <c r="E62" s="249"/>
    </row>
    <row r="63" spans="1:5" ht="24.95" customHeight="1" x14ac:dyDescent="0.25">
      <c r="A63" s="247"/>
      <c r="B63" s="248"/>
      <c r="C63" s="249"/>
      <c r="D63" s="249"/>
      <c r="E63" s="249"/>
    </row>
    <row r="64" spans="1:5" ht="24.95" customHeight="1" x14ac:dyDescent="0.25">
      <c r="A64" s="247"/>
      <c r="B64" s="248"/>
      <c r="C64" s="249"/>
      <c r="D64" s="249"/>
      <c r="E64" s="249"/>
    </row>
    <row r="65" spans="1:5" ht="24.95" customHeight="1" x14ac:dyDescent="0.25">
      <c r="A65" s="247"/>
      <c r="B65" s="248"/>
      <c r="C65" s="249"/>
      <c r="D65" s="249"/>
      <c r="E65" s="249"/>
    </row>
    <row r="66" spans="1:5" ht="24.95" customHeight="1" x14ac:dyDescent="0.25">
      <c r="A66" s="247"/>
      <c r="B66" s="248"/>
      <c r="C66" s="249"/>
      <c r="D66" s="249"/>
      <c r="E66" s="249"/>
    </row>
    <row r="67" spans="1:5" ht="24.95" customHeight="1" x14ac:dyDescent="0.25">
      <c r="A67" s="247"/>
      <c r="B67" s="248"/>
      <c r="C67" s="249"/>
      <c r="D67" s="249"/>
      <c r="E67" s="249"/>
    </row>
    <row r="68" spans="1:5" ht="24.95" customHeight="1" x14ac:dyDescent="0.25">
      <c r="A68" s="247"/>
      <c r="B68" s="248"/>
      <c r="C68" s="249"/>
      <c r="D68" s="249"/>
      <c r="E68" s="249"/>
    </row>
    <row r="69" spans="1:5" ht="24.95" customHeight="1" x14ac:dyDescent="0.25">
      <c r="A69" s="247"/>
      <c r="B69" s="248"/>
      <c r="C69" s="249"/>
      <c r="D69" s="249"/>
      <c r="E69" s="249"/>
    </row>
    <row r="70" spans="1:5" ht="24.95" customHeight="1" x14ac:dyDescent="0.25">
      <c r="A70" s="247"/>
      <c r="B70" s="248"/>
      <c r="C70" s="249"/>
      <c r="D70" s="249"/>
      <c r="E70" s="249"/>
    </row>
    <row r="71" spans="1:5" ht="24.95" customHeight="1" x14ac:dyDescent="0.25">
      <c r="A71" s="247"/>
      <c r="B71" s="248"/>
      <c r="C71" s="249"/>
      <c r="D71" s="249"/>
      <c r="E71" s="249"/>
    </row>
    <row r="72" spans="1:5" ht="24.95" customHeight="1" x14ac:dyDescent="0.25">
      <c r="A72" s="247"/>
      <c r="B72" s="248"/>
      <c r="C72" s="249"/>
      <c r="D72" s="249"/>
      <c r="E72" s="249"/>
    </row>
    <row r="73" spans="1:5" ht="24.95" customHeight="1" x14ac:dyDescent="0.25">
      <c r="A73" s="247"/>
      <c r="B73" s="248"/>
      <c r="C73" s="249"/>
      <c r="D73" s="249"/>
      <c r="E73" s="249"/>
    </row>
    <row r="74" spans="1:5" ht="24.95" customHeight="1" x14ac:dyDescent="0.25">
      <c r="A74" s="247"/>
      <c r="B74" s="248"/>
      <c r="C74" s="249"/>
      <c r="D74" s="249"/>
      <c r="E74" s="249"/>
    </row>
    <row r="75" spans="1:5" ht="24.95" customHeight="1" x14ac:dyDescent="0.25">
      <c r="A75" s="247"/>
      <c r="B75" s="248"/>
      <c r="C75" s="249"/>
      <c r="D75" s="249"/>
      <c r="E75" s="249"/>
    </row>
    <row r="76" spans="1:5" ht="24.95" customHeight="1" x14ac:dyDescent="0.25">
      <c r="A76" s="247"/>
      <c r="B76" s="248"/>
      <c r="C76" s="249"/>
      <c r="D76" s="249"/>
      <c r="E76" s="249"/>
    </row>
    <row r="77" spans="1:5" ht="24.95" customHeight="1" x14ac:dyDescent="0.25">
      <c r="A77" s="247"/>
      <c r="B77" s="248"/>
      <c r="C77" s="249"/>
      <c r="D77" s="249"/>
      <c r="E77" s="249"/>
    </row>
    <row r="78" spans="1:5" ht="24.95" customHeight="1" x14ac:dyDescent="0.25">
      <c r="A78" s="247"/>
      <c r="B78" s="248"/>
      <c r="C78" s="249"/>
      <c r="D78" s="249"/>
      <c r="E78" s="249"/>
    </row>
    <row r="79" spans="1:5" ht="24.95" customHeight="1" x14ac:dyDescent="0.25">
      <c r="A79" s="247"/>
      <c r="B79" s="248"/>
      <c r="C79" s="249"/>
      <c r="D79" s="249"/>
      <c r="E79" s="249"/>
    </row>
    <row r="80" spans="1:5" ht="24.95" customHeight="1" x14ac:dyDescent="0.25">
      <c r="A80" s="247"/>
      <c r="B80" s="248"/>
      <c r="C80" s="249"/>
      <c r="D80" s="249"/>
      <c r="E80" s="249"/>
    </row>
    <row r="81" spans="1:5" ht="24.95" customHeight="1" x14ac:dyDescent="0.25">
      <c r="A81" s="247"/>
      <c r="B81" s="248"/>
      <c r="C81" s="249"/>
      <c r="D81" s="249"/>
      <c r="E81" s="249"/>
    </row>
    <row r="82" spans="1:5" ht="24.95" customHeight="1" x14ac:dyDescent="0.25">
      <c r="A82" s="247"/>
      <c r="B82" s="248"/>
      <c r="C82" s="249"/>
      <c r="D82" s="249"/>
      <c r="E82" s="249"/>
    </row>
    <row r="83" spans="1:5" ht="24.95" customHeight="1" x14ac:dyDescent="0.25">
      <c r="A83" s="247"/>
      <c r="B83" s="248"/>
      <c r="C83" s="249"/>
      <c r="D83" s="249"/>
      <c r="E83" s="249"/>
    </row>
    <row r="84" spans="1:5" ht="24.95" customHeight="1" x14ac:dyDescent="0.25">
      <c r="A84" s="247"/>
      <c r="B84" s="248"/>
      <c r="C84" s="249"/>
      <c r="D84" s="249"/>
      <c r="E84" s="249"/>
    </row>
    <row r="85" spans="1:5" ht="24.95" customHeight="1" x14ac:dyDescent="0.25">
      <c r="A85" s="247"/>
      <c r="B85" s="248"/>
      <c r="C85" s="249"/>
      <c r="D85" s="249"/>
      <c r="E85" s="249"/>
    </row>
    <row r="86" spans="1:5" ht="24.95" customHeight="1" x14ac:dyDescent="0.25">
      <c r="A86" s="247"/>
      <c r="B86" s="248"/>
      <c r="C86" s="249"/>
      <c r="D86" s="249"/>
      <c r="E86" s="249"/>
    </row>
    <row r="87" spans="1:5" ht="24.95" customHeight="1" x14ac:dyDescent="0.25">
      <c r="A87" s="247"/>
      <c r="B87" s="248"/>
      <c r="C87" s="249"/>
      <c r="D87" s="249"/>
      <c r="E87" s="249"/>
    </row>
    <row r="88" spans="1:5" ht="24.95" customHeight="1" x14ac:dyDescent="0.25">
      <c r="A88" s="247"/>
      <c r="B88" s="248"/>
      <c r="C88" s="249"/>
      <c r="D88" s="249"/>
      <c r="E88" s="249"/>
    </row>
    <row r="89" spans="1:5" ht="24.95" customHeight="1" x14ac:dyDescent="0.25">
      <c r="A89" s="247"/>
      <c r="B89" s="248"/>
      <c r="C89" s="249"/>
      <c r="D89" s="249"/>
      <c r="E89" s="249"/>
    </row>
    <row r="90" spans="1:5" ht="24.95" customHeight="1" x14ac:dyDescent="0.25">
      <c r="A90" s="247"/>
      <c r="B90" s="248"/>
      <c r="C90" s="249"/>
      <c r="D90" s="249"/>
      <c r="E90" s="249"/>
    </row>
    <row r="91" spans="1:5" ht="24.95" customHeight="1" x14ac:dyDescent="0.25">
      <c r="A91" s="247"/>
      <c r="B91" s="248"/>
      <c r="C91" s="249"/>
      <c r="D91" s="249"/>
      <c r="E91" s="249"/>
    </row>
    <row r="92" spans="1:5" ht="24.95" customHeight="1" x14ac:dyDescent="0.25">
      <c r="A92" s="247"/>
      <c r="B92" s="248"/>
      <c r="C92" s="249"/>
      <c r="D92" s="249"/>
      <c r="E92" s="249"/>
    </row>
    <row r="93" spans="1:5" ht="24.95" customHeight="1" x14ac:dyDescent="0.25">
      <c r="A93" s="247"/>
      <c r="B93" s="248"/>
      <c r="C93" s="249"/>
      <c r="D93" s="249"/>
      <c r="E93" s="249"/>
    </row>
    <row r="94" spans="1:5" ht="24.95" customHeight="1" x14ac:dyDescent="0.25">
      <c r="A94" s="247"/>
      <c r="B94" s="248"/>
      <c r="C94" s="249"/>
      <c r="D94" s="249"/>
      <c r="E94" s="249"/>
    </row>
    <row r="95" spans="1:5" ht="24.95" customHeight="1" x14ac:dyDescent="0.25">
      <c r="A95" s="247"/>
      <c r="B95" s="248"/>
      <c r="C95" s="249"/>
      <c r="D95" s="249"/>
      <c r="E95" s="249"/>
    </row>
    <row r="96" spans="1:5" ht="24.95" customHeight="1" x14ac:dyDescent="0.25">
      <c r="A96" s="247"/>
      <c r="B96" s="248"/>
      <c r="C96" s="249"/>
      <c r="D96" s="249"/>
      <c r="E96" s="249"/>
    </row>
    <row r="97" spans="1:5" ht="24.95" customHeight="1" x14ac:dyDescent="0.25">
      <c r="A97" s="247"/>
      <c r="B97" s="248"/>
      <c r="C97" s="249"/>
      <c r="D97" s="249"/>
      <c r="E97" s="249"/>
    </row>
    <row r="98" spans="1:5" ht="24.95" customHeight="1" x14ac:dyDescent="0.25">
      <c r="A98" s="247"/>
      <c r="B98" s="248"/>
      <c r="C98" s="249"/>
      <c r="D98" s="249"/>
      <c r="E98" s="249"/>
    </row>
    <row r="99" spans="1:5" ht="24.95" customHeight="1" x14ac:dyDescent="0.25">
      <c r="A99" s="247"/>
      <c r="B99" s="248"/>
      <c r="C99" s="249"/>
      <c r="D99" s="249"/>
      <c r="E99" s="249"/>
    </row>
    <row r="100" spans="1:5" ht="24.95" customHeight="1" x14ac:dyDescent="0.25">
      <c r="A100" s="247"/>
      <c r="B100" s="248"/>
      <c r="C100" s="249"/>
      <c r="D100" s="249"/>
      <c r="E100" s="249"/>
    </row>
    <row r="101" spans="1:5" ht="24.95" customHeight="1" x14ac:dyDescent="0.25">
      <c r="A101" s="247"/>
      <c r="B101" s="248"/>
      <c r="C101" s="249"/>
      <c r="D101" s="249"/>
      <c r="E101" s="249"/>
    </row>
    <row r="102" spans="1:5" ht="24.95" customHeight="1" x14ac:dyDescent="0.25">
      <c r="A102" s="247"/>
      <c r="B102" s="248"/>
      <c r="C102" s="249"/>
      <c r="D102" s="249"/>
      <c r="E102" s="249"/>
    </row>
    <row r="103" spans="1:5" ht="24.95" customHeight="1" x14ac:dyDescent="0.25">
      <c r="A103" s="247"/>
      <c r="B103" s="248"/>
      <c r="C103" s="249"/>
      <c r="D103" s="249"/>
      <c r="E103" s="249"/>
    </row>
    <row r="104" spans="1:5" ht="24.95" customHeight="1" x14ac:dyDescent="0.25">
      <c r="A104" s="247"/>
      <c r="B104" s="248"/>
      <c r="C104" s="249"/>
      <c r="D104" s="249"/>
      <c r="E104" s="249"/>
    </row>
    <row r="105" spans="1:5" ht="24.95" customHeight="1" x14ac:dyDescent="0.25">
      <c r="A105" s="247"/>
      <c r="B105" s="248"/>
      <c r="C105" s="249"/>
      <c r="D105" s="249"/>
      <c r="E105" s="249"/>
    </row>
    <row r="106" spans="1:5" ht="24.95" customHeight="1" x14ac:dyDescent="0.25">
      <c r="A106" s="247"/>
      <c r="B106" s="248"/>
      <c r="C106" s="249"/>
      <c r="D106" s="249"/>
      <c r="E106" s="249"/>
    </row>
    <row r="107" spans="1:5" ht="24.95" customHeight="1" x14ac:dyDescent="0.25">
      <c r="A107" s="247"/>
      <c r="B107" s="248"/>
      <c r="C107" s="249"/>
      <c r="D107" s="249"/>
      <c r="E107" s="249"/>
    </row>
    <row r="108" spans="1:5" ht="24.95" customHeight="1" x14ac:dyDescent="0.25">
      <c r="A108" s="247"/>
      <c r="B108" s="248"/>
      <c r="C108" s="249"/>
      <c r="D108" s="249"/>
      <c r="E108" s="249"/>
    </row>
    <row r="109" spans="1:5" ht="24.95" customHeight="1" x14ac:dyDescent="0.25">
      <c r="A109" s="247"/>
      <c r="B109" s="248"/>
      <c r="C109" s="249"/>
      <c r="D109" s="249"/>
      <c r="E109" s="249"/>
    </row>
    <row r="110" spans="1:5" ht="24.95" customHeight="1" x14ac:dyDescent="0.25">
      <c r="A110" s="247"/>
      <c r="B110" s="248"/>
      <c r="C110" s="249"/>
      <c r="D110" s="249"/>
      <c r="E110" s="249"/>
    </row>
    <row r="111" spans="1:5" ht="24.95" customHeight="1" x14ac:dyDescent="0.25">
      <c r="A111" s="247"/>
      <c r="B111" s="248"/>
      <c r="C111" s="249"/>
      <c r="D111" s="249"/>
      <c r="E111" s="249"/>
    </row>
    <row r="112" spans="1:5" ht="24.95" customHeight="1" x14ac:dyDescent="0.25">
      <c r="A112" s="247"/>
      <c r="B112" s="248"/>
      <c r="C112" s="249"/>
      <c r="D112" s="249"/>
      <c r="E112" s="249"/>
    </row>
    <row r="113" spans="1:5" ht="24.95" customHeight="1" x14ac:dyDescent="0.25">
      <c r="A113" s="247"/>
      <c r="B113" s="248"/>
      <c r="C113" s="249"/>
      <c r="D113" s="249"/>
      <c r="E113" s="249"/>
    </row>
    <row r="114" spans="1:5" ht="24.95" customHeight="1" x14ac:dyDescent="0.25">
      <c r="A114" s="247"/>
      <c r="B114" s="248"/>
      <c r="C114" s="249"/>
      <c r="D114" s="249"/>
      <c r="E114" s="249"/>
    </row>
    <row r="115" spans="1:5" ht="24.95" customHeight="1" x14ac:dyDescent="0.25">
      <c r="A115" s="247"/>
      <c r="B115" s="248"/>
      <c r="C115" s="249"/>
      <c r="D115" s="249"/>
      <c r="E115" s="249"/>
    </row>
    <row r="116" spans="1:5" ht="24.95" customHeight="1" x14ac:dyDescent="0.25">
      <c r="A116" s="247"/>
      <c r="B116" s="248"/>
      <c r="C116" s="249"/>
      <c r="D116" s="249"/>
      <c r="E116" s="249"/>
    </row>
    <row r="117" spans="1:5" ht="24.95" customHeight="1" x14ac:dyDescent="0.25">
      <c r="A117" s="247"/>
      <c r="B117" s="248"/>
      <c r="C117" s="249"/>
      <c r="D117" s="249"/>
      <c r="E117" s="249"/>
    </row>
    <row r="118" spans="1:5" ht="24.95" customHeight="1" x14ac:dyDescent="0.25">
      <c r="A118" s="247"/>
      <c r="B118" s="248"/>
      <c r="C118" s="249"/>
      <c r="D118" s="249"/>
      <c r="E118" s="249"/>
    </row>
    <row r="119" spans="1:5" ht="24.95" customHeight="1" x14ac:dyDescent="0.25">
      <c r="A119" s="247"/>
      <c r="B119" s="248"/>
      <c r="C119" s="249"/>
      <c r="D119" s="249"/>
      <c r="E119" s="249"/>
    </row>
    <row r="120" spans="1:5" ht="24.95" customHeight="1" x14ac:dyDescent="0.25">
      <c r="A120" s="247"/>
      <c r="B120" s="248"/>
      <c r="C120" s="249"/>
      <c r="D120" s="249"/>
      <c r="E120" s="249"/>
    </row>
    <row r="121" spans="1:5" ht="24.95" customHeight="1" x14ac:dyDescent="0.25">
      <c r="A121" s="247"/>
      <c r="B121" s="248"/>
      <c r="C121" s="249"/>
      <c r="D121" s="249"/>
      <c r="E121" s="249"/>
    </row>
    <row r="122" spans="1:5" ht="24.95" customHeight="1" x14ac:dyDescent="0.25">
      <c r="A122" s="247"/>
      <c r="B122" s="248"/>
      <c r="C122" s="249"/>
      <c r="D122" s="249"/>
      <c r="E122" s="249"/>
    </row>
    <row r="123" spans="1:5" ht="24.95" customHeight="1" x14ac:dyDescent="0.25">
      <c r="A123" s="247"/>
      <c r="B123" s="248"/>
      <c r="C123" s="249"/>
      <c r="D123" s="249"/>
      <c r="E123" s="249"/>
    </row>
    <row r="124" spans="1:5" ht="24.95" customHeight="1" x14ac:dyDescent="0.25">
      <c r="A124" s="247"/>
      <c r="B124" s="248"/>
      <c r="C124" s="249"/>
      <c r="D124" s="249"/>
      <c r="E124" s="249"/>
    </row>
    <row r="125" spans="1:5" ht="24.95" customHeight="1" x14ac:dyDescent="0.25">
      <c r="A125" s="247"/>
      <c r="B125" s="248"/>
      <c r="C125" s="249"/>
      <c r="D125" s="249"/>
      <c r="E125" s="249"/>
    </row>
    <row r="126" spans="1:5" ht="24.95" customHeight="1" x14ac:dyDescent="0.25">
      <c r="A126" s="247"/>
      <c r="B126" s="248"/>
      <c r="C126" s="249"/>
      <c r="D126" s="249"/>
      <c r="E126" s="249"/>
    </row>
    <row r="127" spans="1:5" ht="24.95" customHeight="1" x14ac:dyDescent="0.25">
      <c r="A127" s="247"/>
      <c r="B127" s="248"/>
      <c r="C127" s="249"/>
      <c r="D127" s="249"/>
      <c r="E127" s="249"/>
    </row>
    <row r="128" spans="1:5" ht="24.95" customHeight="1" x14ac:dyDescent="0.25">
      <c r="A128" s="247"/>
      <c r="B128" s="248"/>
      <c r="C128" s="249"/>
      <c r="D128" s="249"/>
      <c r="E128" s="249"/>
    </row>
    <row r="129" spans="1:5" ht="24.95" customHeight="1" x14ac:dyDescent="0.25">
      <c r="A129" s="247"/>
      <c r="B129" s="248"/>
      <c r="C129" s="249"/>
      <c r="D129" s="249"/>
      <c r="E129" s="249"/>
    </row>
    <row r="130" spans="1:5" ht="24.95" customHeight="1" x14ac:dyDescent="0.25">
      <c r="A130" s="247"/>
      <c r="B130" s="248"/>
      <c r="C130" s="249"/>
      <c r="D130" s="249"/>
      <c r="E130" s="249"/>
    </row>
    <row r="131" spans="1:5" ht="24.95" customHeight="1" x14ac:dyDescent="0.25">
      <c r="A131" s="247"/>
      <c r="B131" s="248"/>
      <c r="C131" s="249"/>
      <c r="D131" s="249"/>
      <c r="E131" s="249"/>
    </row>
    <row r="132" spans="1:5" ht="24.95" customHeight="1" x14ac:dyDescent="0.25">
      <c r="A132" s="247"/>
      <c r="B132" s="248"/>
      <c r="C132" s="249"/>
      <c r="D132" s="249"/>
      <c r="E132" s="249"/>
    </row>
    <row r="133" spans="1:5" ht="24.95" customHeight="1" x14ac:dyDescent="0.25">
      <c r="A133" s="247"/>
      <c r="B133" s="248"/>
      <c r="C133" s="249"/>
      <c r="D133" s="249"/>
      <c r="E133" s="249"/>
    </row>
    <row r="134" spans="1:5" ht="24.95" customHeight="1" x14ac:dyDescent="0.25">
      <c r="A134" s="247"/>
      <c r="B134" s="248"/>
      <c r="C134" s="249"/>
      <c r="D134" s="249"/>
      <c r="E134" s="249"/>
    </row>
    <row r="135" spans="1:5" ht="24.95" customHeight="1" x14ac:dyDescent="0.25">
      <c r="A135" s="247"/>
      <c r="B135" s="248"/>
      <c r="C135" s="249"/>
      <c r="D135" s="249"/>
      <c r="E135" s="249"/>
    </row>
    <row r="136" spans="1:5" ht="24.95" customHeight="1" x14ac:dyDescent="0.25">
      <c r="A136" s="247"/>
      <c r="B136" s="248"/>
      <c r="C136" s="249"/>
      <c r="D136" s="249"/>
      <c r="E136" s="249"/>
    </row>
    <row r="137" spans="1:5" ht="24.95" customHeight="1" x14ac:dyDescent="0.25">
      <c r="A137" s="247"/>
      <c r="B137" s="248"/>
      <c r="C137" s="249"/>
      <c r="D137" s="249"/>
      <c r="E137" s="249"/>
    </row>
    <row r="138" spans="1:5" ht="24.95" customHeight="1" x14ac:dyDescent="0.25">
      <c r="A138" s="247"/>
      <c r="B138" s="248"/>
      <c r="C138" s="249"/>
      <c r="D138" s="249"/>
      <c r="E138" s="249"/>
    </row>
    <row r="139" spans="1:5" ht="24.95" customHeight="1" x14ac:dyDescent="0.25">
      <c r="A139" s="247"/>
      <c r="B139" s="248"/>
      <c r="C139" s="249"/>
      <c r="D139" s="249"/>
      <c r="E139" s="249"/>
    </row>
    <row r="140" spans="1:5" ht="24.95" customHeight="1" x14ac:dyDescent="0.25">
      <c r="A140" s="247"/>
      <c r="B140" s="248"/>
      <c r="C140" s="249"/>
      <c r="D140" s="249"/>
      <c r="E140" s="249"/>
    </row>
    <row r="141" spans="1:5" ht="24.95" customHeight="1" x14ac:dyDescent="0.25">
      <c r="A141" s="247"/>
      <c r="B141" s="248"/>
      <c r="C141" s="249"/>
      <c r="D141" s="249"/>
      <c r="E141" s="249"/>
    </row>
    <row r="142" spans="1:5" ht="24.95" customHeight="1" x14ac:dyDescent="0.25">
      <c r="A142" s="247"/>
      <c r="B142" s="248"/>
      <c r="C142" s="249"/>
      <c r="D142" s="249"/>
      <c r="E142" s="249"/>
    </row>
    <row r="143" spans="1:5" ht="24.95" customHeight="1" x14ac:dyDescent="0.25">
      <c r="A143" s="247"/>
      <c r="B143" s="248"/>
      <c r="C143" s="249"/>
      <c r="D143" s="249"/>
      <c r="E143" s="249"/>
    </row>
    <row r="144" spans="1:5" ht="24.95" customHeight="1" x14ac:dyDescent="0.25">
      <c r="A144" s="247"/>
      <c r="B144" s="248"/>
      <c r="C144" s="249"/>
      <c r="D144" s="249"/>
      <c r="E144" s="249"/>
    </row>
    <row r="145" spans="1:5" ht="24.95" customHeight="1" x14ac:dyDescent="0.25">
      <c r="A145" s="247"/>
      <c r="B145" s="248"/>
      <c r="C145" s="249"/>
      <c r="D145" s="249"/>
      <c r="E145" s="249"/>
    </row>
    <row r="146" spans="1:5" ht="24.95" customHeight="1" x14ac:dyDescent="0.25">
      <c r="A146" s="247"/>
      <c r="B146" s="248"/>
      <c r="C146" s="249"/>
      <c r="D146" s="249"/>
      <c r="E146" s="249"/>
    </row>
    <row r="147" spans="1:5" ht="24.95" customHeight="1" x14ac:dyDescent="0.25">
      <c r="A147" s="247"/>
      <c r="B147" s="248"/>
      <c r="C147" s="249"/>
      <c r="D147" s="249"/>
      <c r="E147" s="249"/>
    </row>
    <row r="148" spans="1:5" ht="24.95" customHeight="1" x14ac:dyDescent="0.25">
      <c r="A148" s="247"/>
      <c r="B148" s="248"/>
      <c r="C148" s="249"/>
      <c r="D148" s="249"/>
      <c r="E148" s="249"/>
    </row>
    <row r="149" spans="1:5" ht="24.95" customHeight="1" x14ac:dyDescent="0.25">
      <c r="A149" s="247"/>
      <c r="B149" s="248"/>
      <c r="C149" s="249"/>
      <c r="D149" s="249"/>
      <c r="E149" s="249"/>
    </row>
    <row r="150" spans="1:5" ht="24.95" customHeight="1" x14ac:dyDescent="0.25">
      <c r="A150" s="247"/>
      <c r="B150" s="248"/>
      <c r="C150" s="249"/>
      <c r="D150" s="249"/>
      <c r="E150" s="249"/>
    </row>
    <row r="151" spans="1:5" ht="24.95" customHeight="1" x14ac:dyDescent="0.25">
      <c r="A151" s="247"/>
      <c r="B151" s="248"/>
      <c r="C151" s="249"/>
      <c r="D151" s="249"/>
      <c r="E151" s="249"/>
    </row>
    <row r="152" spans="1:5" ht="24.95" customHeight="1" x14ac:dyDescent="0.25">
      <c r="A152" s="247"/>
      <c r="B152" s="248"/>
      <c r="C152" s="249"/>
      <c r="D152" s="249"/>
      <c r="E152" s="249"/>
    </row>
    <row r="153" spans="1:5" ht="24.95" customHeight="1" x14ac:dyDescent="0.25">
      <c r="A153" s="247"/>
      <c r="B153" s="248"/>
      <c r="C153" s="249"/>
      <c r="D153" s="249"/>
      <c r="E153" s="249"/>
    </row>
    <row r="154" spans="1:5" ht="24.95" customHeight="1" x14ac:dyDescent="0.25">
      <c r="A154" s="247"/>
      <c r="B154" s="248"/>
      <c r="C154" s="249"/>
      <c r="D154" s="249"/>
      <c r="E154" s="249"/>
    </row>
    <row r="155" spans="1:5" ht="24.95" customHeight="1" x14ac:dyDescent="0.25">
      <c r="A155" s="247"/>
      <c r="B155" s="248"/>
      <c r="C155" s="249"/>
      <c r="D155" s="249"/>
      <c r="E155" s="249"/>
    </row>
    <row r="156" spans="1:5" ht="24.95" customHeight="1" x14ac:dyDescent="0.25">
      <c r="A156" s="247"/>
      <c r="B156" s="248"/>
      <c r="C156" s="249"/>
      <c r="D156" s="249"/>
      <c r="E156" s="249"/>
    </row>
    <row r="157" spans="1:5" ht="24.95" customHeight="1" x14ac:dyDescent="0.25">
      <c r="A157" s="247"/>
      <c r="B157" s="248"/>
      <c r="C157" s="249"/>
      <c r="D157" s="249"/>
      <c r="E157" s="249"/>
    </row>
    <row r="158" spans="1:5" ht="24.95" customHeight="1" x14ac:dyDescent="0.25">
      <c r="A158" s="247"/>
      <c r="B158" s="248"/>
      <c r="C158" s="249"/>
      <c r="D158" s="249"/>
      <c r="E158" s="249"/>
    </row>
    <row r="159" spans="1:5" ht="24.95" customHeight="1" x14ac:dyDescent="0.25">
      <c r="A159" s="247"/>
      <c r="B159" s="248"/>
      <c r="C159" s="249"/>
      <c r="D159" s="249"/>
      <c r="E159" s="249"/>
    </row>
    <row r="160" spans="1:5" ht="24.95" customHeight="1" x14ac:dyDescent="0.25">
      <c r="A160" s="247"/>
      <c r="B160" s="248"/>
      <c r="C160" s="249"/>
      <c r="D160" s="249"/>
      <c r="E160" s="249"/>
    </row>
    <row r="161" spans="1:5" ht="24.95" customHeight="1" x14ac:dyDescent="0.25">
      <c r="A161" s="247"/>
      <c r="B161" s="248"/>
      <c r="C161" s="249"/>
      <c r="D161" s="249"/>
      <c r="E161" s="249"/>
    </row>
    <row r="162" spans="1:5" ht="24.95" customHeight="1" x14ac:dyDescent="0.25">
      <c r="A162" s="247"/>
      <c r="B162" s="248"/>
      <c r="C162" s="249"/>
      <c r="D162" s="249"/>
      <c r="E162" s="249"/>
    </row>
    <row r="163" spans="1:5" ht="24.95" customHeight="1" x14ac:dyDescent="0.25">
      <c r="A163" s="247"/>
      <c r="B163" s="248"/>
      <c r="C163" s="249"/>
      <c r="D163" s="249"/>
      <c r="E163" s="249"/>
    </row>
    <row r="164" spans="1:5" ht="24.95" customHeight="1" x14ac:dyDescent="0.25">
      <c r="A164" s="247"/>
      <c r="B164" s="248"/>
      <c r="C164" s="249"/>
      <c r="D164" s="249"/>
      <c r="E164" s="249"/>
    </row>
    <row r="165" spans="1:5" ht="24.95" customHeight="1" x14ac:dyDescent="0.25">
      <c r="A165" s="247"/>
      <c r="B165" s="248"/>
      <c r="C165" s="249"/>
      <c r="D165" s="249"/>
      <c r="E165" s="249"/>
    </row>
    <row r="166" spans="1:5" ht="24.95" customHeight="1" x14ac:dyDescent="0.25">
      <c r="A166" s="247"/>
      <c r="B166" s="248"/>
      <c r="C166" s="249"/>
      <c r="D166" s="249"/>
      <c r="E166" s="249"/>
    </row>
    <row r="167" spans="1:5" ht="24.95" customHeight="1" x14ac:dyDescent="0.25">
      <c r="A167" s="247"/>
      <c r="B167" s="248"/>
      <c r="C167" s="249"/>
      <c r="D167" s="249"/>
      <c r="E167" s="249"/>
    </row>
    <row r="168" spans="1:5" ht="24.95" customHeight="1" x14ac:dyDescent="0.25">
      <c r="A168" s="247"/>
      <c r="B168" s="248"/>
      <c r="C168" s="249"/>
      <c r="D168" s="249"/>
      <c r="E168" s="249"/>
    </row>
    <row r="169" spans="1:5" ht="24.95" customHeight="1" x14ac:dyDescent="0.25">
      <c r="A169" s="247"/>
      <c r="B169" s="248"/>
      <c r="C169" s="249"/>
      <c r="D169" s="249"/>
      <c r="E169" s="249"/>
    </row>
    <row r="170" spans="1:5" ht="24.95" customHeight="1" x14ac:dyDescent="0.25">
      <c r="A170" s="247"/>
      <c r="B170" s="248"/>
      <c r="C170" s="249"/>
      <c r="D170" s="249"/>
      <c r="E170" s="249"/>
    </row>
    <row r="171" spans="1:5" ht="24.95" customHeight="1" x14ac:dyDescent="0.25">
      <c r="A171" s="247"/>
      <c r="B171" s="248"/>
      <c r="C171" s="249"/>
      <c r="D171" s="249"/>
      <c r="E171" s="249"/>
    </row>
    <row r="172" spans="1:5" ht="24.95" customHeight="1" x14ac:dyDescent="0.25">
      <c r="A172" s="247"/>
      <c r="B172" s="248"/>
      <c r="C172" s="249"/>
      <c r="D172" s="249"/>
      <c r="E172" s="249"/>
    </row>
    <row r="173" spans="1:5" ht="24.95" customHeight="1" x14ac:dyDescent="0.25">
      <c r="A173" s="247"/>
      <c r="B173" s="248"/>
      <c r="C173" s="249"/>
      <c r="D173" s="249"/>
      <c r="E173" s="249"/>
    </row>
    <row r="174" spans="1:5" ht="24.95" customHeight="1" x14ac:dyDescent="0.25">
      <c r="A174" s="247"/>
      <c r="B174" s="248"/>
      <c r="C174" s="249"/>
      <c r="D174" s="249"/>
      <c r="E174" s="249"/>
    </row>
    <row r="175" spans="1:5" ht="24.95" customHeight="1" x14ac:dyDescent="0.25">
      <c r="A175" s="247"/>
      <c r="B175" s="248"/>
      <c r="C175" s="249"/>
      <c r="D175" s="249"/>
      <c r="E175" s="249"/>
    </row>
    <row r="176" spans="1:5" ht="24.95" customHeight="1" x14ac:dyDescent="0.25">
      <c r="A176" s="247"/>
      <c r="B176" s="248"/>
      <c r="C176" s="249"/>
      <c r="D176" s="249"/>
      <c r="E176" s="249"/>
    </row>
    <row r="177" spans="1:5" ht="24.95" customHeight="1" x14ac:dyDescent="0.25">
      <c r="A177" s="247"/>
      <c r="B177" s="248"/>
      <c r="C177" s="249"/>
      <c r="D177" s="249"/>
      <c r="E177" s="249"/>
    </row>
    <row r="178" spans="1:5" ht="24.95" customHeight="1" x14ac:dyDescent="0.25">
      <c r="A178" s="247"/>
      <c r="B178" s="248"/>
      <c r="C178" s="249"/>
      <c r="D178" s="249"/>
      <c r="E178" s="249"/>
    </row>
    <row r="179" spans="1:5" ht="24.95" customHeight="1" x14ac:dyDescent="0.25">
      <c r="A179" s="247"/>
      <c r="B179" s="248"/>
      <c r="C179" s="249"/>
      <c r="D179" s="249"/>
      <c r="E179" s="249"/>
    </row>
    <row r="180" spans="1:5" ht="24.95" customHeight="1" x14ac:dyDescent="0.25">
      <c r="A180" s="247"/>
      <c r="B180" s="248"/>
      <c r="C180" s="249"/>
      <c r="D180" s="249"/>
      <c r="E180" s="249"/>
    </row>
    <row r="181" spans="1:5" ht="24.95" customHeight="1" x14ac:dyDescent="0.25">
      <c r="A181" s="247"/>
      <c r="B181" s="248"/>
      <c r="C181" s="249"/>
      <c r="D181" s="249"/>
      <c r="E181" s="249"/>
    </row>
    <row r="182" spans="1:5" ht="24.95" customHeight="1" x14ac:dyDescent="0.25">
      <c r="A182" s="247"/>
      <c r="B182" s="248"/>
      <c r="C182" s="249"/>
      <c r="D182" s="249"/>
      <c r="E182" s="249"/>
    </row>
    <row r="183" spans="1:5" ht="24.95" customHeight="1" x14ac:dyDescent="0.25">
      <c r="A183" s="247"/>
      <c r="B183" s="248"/>
      <c r="C183" s="249"/>
      <c r="D183" s="249"/>
      <c r="E183" s="249"/>
    </row>
    <row r="184" spans="1:5" ht="24.95" customHeight="1" x14ac:dyDescent="0.25">
      <c r="A184" s="247"/>
      <c r="B184" s="248"/>
      <c r="C184" s="249"/>
      <c r="D184" s="249"/>
      <c r="E184" s="249"/>
    </row>
    <row r="185" spans="1:5" ht="24.95" customHeight="1" x14ac:dyDescent="0.25">
      <c r="A185" s="247"/>
      <c r="B185" s="248"/>
      <c r="C185" s="249"/>
      <c r="D185" s="249"/>
      <c r="E185" s="249"/>
    </row>
    <row r="186" spans="1:5" ht="24.95" customHeight="1" x14ac:dyDescent="0.25">
      <c r="A186" s="247"/>
      <c r="B186" s="248"/>
      <c r="C186" s="249"/>
      <c r="D186" s="249"/>
      <c r="E186" s="249"/>
    </row>
    <row r="187" spans="1:5" ht="24.95" customHeight="1" x14ac:dyDescent="0.25">
      <c r="A187" s="247"/>
      <c r="B187" s="248"/>
      <c r="C187" s="249"/>
      <c r="D187" s="249"/>
      <c r="E187" s="249"/>
    </row>
    <row r="188" spans="1:5" ht="24.95" customHeight="1" x14ac:dyDescent="0.25">
      <c r="A188" s="247"/>
      <c r="B188" s="248"/>
      <c r="C188" s="249"/>
      <c r="D188" s="249"/>
      <c r="E188" s="249"/>
    </row>
    <row r="189" spans="1:5" ht="24.95" customHeight="1" x14ac:dyDescent="0.25">
      <c r="A189" s="247"/>
      <c r="B189" s="248"/>
      <c r="C189" s="249"/>
      <c r="D189" s="249"/>
      <c r="E189" s="249"/>
    </row>
    <row r="190" spans="1:5" ht="24.95" customHeight="1" x14ac:dyDescent="0.25">
      <c r="A190" s="247"/>
      <c r="B190" s="248"/>
      <c r="C190" s="249"/>
      <c r="D190" s="249"/>
      <c r="E190" s="249"/>
    </row>
    <row r="191" spans="1:5" ht="24.95" customHeight="1" x14ac:dyDescent="0.25">
      <c r="A191" s="247"/>
      <c r="B191" s="248"/>
      <c r="C191" s="249"/>
      <c r="D191" s="249"/>
      <c r="E191" s="249"/>
    </row>
    <row r="192" spans="1:5" ht="24.95" customHeight="1" x14ac:dyDescent="0.25">
      <c r="A192" s="247"/>
      <c r="B192" s="248"/>
      <c r="C192" s="249"/>
      <c r="D192" s="249"/>
      <c r="E192" s="249"/>
    </row>
    <row r="193" spans="1:5" ht="24.95" customHeight="1" x14ac:dyDescent="0.25">
      <c r="A193" s="247"/>
      <c r="B193" s="248"/>
      <c r="C193" s="249"/>
      <c r="D193" s="249"/>
      <c r="E193" s="249"/>
    </row>
    <row r="194" spans="1:5" ht="24.95" customHeight="1" x14ac:dyDescent="0.25">
      <c r="A194" s="247"/>
      <c r="B194" s="248"/>
      <c r="C194" s="249"/>
      <c r="D194" s="249"/>
      <c r="E194" s="249"/>
    </row>
    <row r="195" spans="1:5" ht="24.95" customHeight="1" x14ac:dyDescent="0.25">
      <c r="A195" s="247"/>
      <c r="B195" s="248"/>
      <c r="C195" s="249"/>
      <c r="D195" s="249"/>
      <c r="E195" s="249"/>
    </row>
    <row r="196" spans="1:5" ht="24.95" customHeight="1" x14ac:dyDescent="0.25">
      <c r="A196" s="247"/>
      <c r="B196" s="248"/>
      <c r="C196" s="249"/>
      <c r="D196" s="249"/>
      <c r="E196" s="249"/>
    </row>
    <row r="197" spans="1:5" ht="24.95" customHeight="1" x14ac:dyDescent="0.25">
      <c r="A197" s="247"/>
      <c r="B197" s="248"/>
      <c r="C197" s="249"/>
      <c r="D197" s="249"/>
      <c r="E197" s="249"/>
    </row>
    <row r="198" spans="1:5" ht="24.95" customHeight="1" x14ac:dyDescent="0.25">
      <c r="A198" s="247"/>
      <c r="B198" s="248"/>
      <c r="C198" s="249"/>
      <c r="D198" s="249"/>
      <c r="E198" s="249"/>
    </row>
    <row r="199" spans="1:5" ht="24.95" customHeight="1" x14ac:dyDescent="0.25">
      <c r="A199" s="247"/>
      <c r="B199" s="248"/>
      <c r="C199" s="249"/>
      <c r="D199" s="249"/>
      <c r="E199" s="249"/>
    </row>
    <row r="200" spans="1:5" ht="24.95" customHeight="1" x14ac:dyDescent="0.25">
      <c r="A200" s="247"/>
      <c r="B200" s="248"/>
      <c r="C200" s="249"/>
      <c r="D200" s="249"/>
      <c r="E200" s="249"/>
    </row>
    <row r="201" spans="1:5" ht="24.95" customHeight="1" x14ac:dyDescent="0.25">
      <c r="A201" s="250"/>
      <c r="B201" s="248"/>
      <c r="C201" s="249"/>
      <c r="D201" s="249"/>
      <c r="E201" s="249"/>
    </row>
  </sheetData>
  <mergeCells count="6">
    <mergeCell ref="A1:E1"/>
    <mergeCell ref="B2:E2"/>
    <mergeCell ref="B3:E3"/>
    <mergeCell ref="A8:A9"/>
    <mergeCell ref="B8:B9"/>
    <mergeCell ref="D8:D9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&amp;C&amp;A&amp;RPage &amp;P de  &amp;N
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Cycles_5 jrs_Prim</vt:lpstr>
      <vt:lpstr>Notes complémentaires_Jeunes</vt:lpstr>
      <vt:lpstr>'Cycles_5 jrs_Prim'!Impression_des_titres</vt:lpstr>
      <vt:lpstr>'Notes complémentaires_Jeunes'!Impression_des_titres</vt:lpstr>
      <vt:lpstr>'Cycles_5 jrs_Prim'!Print_Area</vt:lpstr>
      <vt:lpstr>'Cycles_5 jrs_Prim'!Print_Titles</vt:lpstr>
      <vt:lpstr>'Cycles_5 jrs_Prim'!Zone_d_impression</vt:lpstr>
      <vt:lpstr>'Notes complémentaires_Jeunes'!Zone_d_impression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Normandeau</dc:creator>
  <cp:lastModifiedBy>Suzanne Normandeau</cp:lastModifiedBy>
  <cp:lastPrinted>2017-10-17T20:48:41Z</cp:lastPrinted>
  <dcterms:created xsi:type="dcterms:W3CDTF">2017-10-17T19:36:40Z</dcterms:created>
  <dcterms:modified xsi:type="dcterms:W3CDTF">2017-10-17T20:49:28Z</dcterms:modified>
</cp:coreProperties>
</file>