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lcsq.sharepoint.com/sites/AssociationProfesseursLignery/Shared Documents/COMMUN/Fabryce/Assurances/Campagne_Assurances_2022/"/>
    </mc:Choice>
  </mc:AlternateContent>
  <xr:revisionPtr revIDLastSave="12" documentId="8_{9C9FF7AE-31E4-4910-BADD-8AED1C42EF49}" xr6:coauthVersionLast="47" xr6:coauthVersionMax="47" xr10:uidLastSave="{49CF6344-5110-4336-A0A7-926634BDDF4C}"/>
  <bookViews>
    <workbookView xWindow="-28920" yWindow="-120" windowWidth="29040" windowHeight="15840" xr2:uid="{10988FFA-309F-4743-8ED1-22A017F85685}"/>
  </bookViews>
  <sheets>
    <sheet name="SSQ" sheetId="1" r:id="rId1"/>
  </sheets>
  <definedNames>
    <definedName name="_xlnm.Print_Area" localSheetId="0">SSQ!$A$1:$J$82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3" i="1" l="1"/>
  <c r="I65" i="1" s="1"/>
</calcChain>
</file>

<file path=xl/sharedStrings.xml><?xml version="1.0" encoding="utf-8"?>
<sst xmlns="http://schemas.openxmlformats.org/spreadsheetml/2006/main" count="76" uniqueCount="72">
  <si>
    <t>Le régime d'assurances de la CSQ "alter ego"</t>
  </si>
  <si>
    <t>Régimes complémentaires d'assurance</t>
  </si>
  <si>
    <t>Calculateur des primes par période de paie</t>
  </si>
  <si>
    <t>(taux au 1er janvier 2022)</t>
  </si>
  <si>
    <t>Selon les options choisies (protections obligatoires et protections facultatives)</t>
  </si>
  <si>
    <t>Inscrire le montant de la prime</t>
  </si>
  <si>
    <t>PROTECTIONS OBLIGATOIRES</t>
  </si>
  <si>
    <t>Assurance-vie :</t>
  </si>
  <si>
    <t>Montant</t>
  </si>
  <si>
    <t>Prime</t>
  </si>
  <si>
    <t>OU</t>
  </si>
  <si>
    <t>0,37 $/paie</t>
  </si>
  <si>
    <t>1,48 $/paie</t>
  </si>
  <si>
    <t>Assurance salaire de longue durée (1,114 % du traitement)</t>
  </si>
  <si>
    <t>ENSEIGNANTE OU ENSEIGNANT (TAUX ANNUELS)</t>
  </si>
  <si>
    <r>
      <t xml:space="preserve">Échelle unique </t>
    </r>
    <r>
      <rPr>
        <b/>
        <vertAlign val="superscript"/>
        <sz val="11"/>
        <color theme="1"/>
        <rFont val="Arial"/>
        <family val="2"/>
      </rPr>
      <t>1</t>
    </r>
  </si>
  <si>
    <t>Primes au 1er janvier 2022</t>
  </si>
  <si>
    <t>Échelon d'expérience</t>
  </si>
  <si>
    <t>Primes par paie</t>
  </si>
  <si>
    <t>18,18 $/paie</t>
  </si>
  <si>
    <t>18,95 $/paie</t>
  </si>
  <si>
    <t>19,76 $/paie</t>
  </si>
  <si>
    <t>20,60 $/paie</t>
  </si>
  <si>
    <t>21,47 $/paie</t>
  </si>
  <si>
    <t>22,39 $/paie</t>
  </si>
  <si>
    <t>23,34 $/paie</t>
  </si>
  <si>
    <t>24,33 $/paie</t>
  </si>
  <si>
    <t>25,36 $/paie</t>
  </si>
  <si>
    <t>26,44 $/paie</t>
  </si>
  <si>
    <t>27,57 $/paie</t>
  </si>
  <si>
    <t>28,74 $/paie</t>
  </si>
  <si>
    <t>29,96 $/paie</t>
  </si>
  <si>
    <t>31,23 $/paie</t>
  </si>
  <si>
    <t>32,56 $/paie</t>
  </si>
  <si>
    <t>33,94 $/paie</t>
  </si>
  <si>
    <t>35,38 $/paie</t>
  </si>
  <si>
    <t>PROTECTIONS FACULTATIVES</t>
  </si>
  <si>
    <t>Regroupements facultatifs</t>
  </si>
  <si>
    <t>Individuelle</t>
  </si>
  <si>
    <t>Monoparentale</t>
  </si>
  <si>
    <t>Familiale</t>
  </si>
  <si>
    <t>Facultatfif 1</t>
  </si>
  <si>
    <t>4,44 $/paie</t>
  </si>
  <si>
    <t>7,40 $/paie</t>
  </si>
  <si>
    <t>Facultatif 2</t>
  </si>
  <si>
    <t>5,53 $/paie</t>
  </si>
  <si>
    <t>8,29 $/paie</t>
  </si>
  <si>
    <t>13,82 $/paie</t>
  </si>
  <si>
    <t>Facultatif 3</t>
  </si>
  <si>
    <t>14,31 $/paie</t>
  </si>
  <si>
    <t>35,78 $/paie</t>
  </si>
  <si>
    <t>Facultatif 4</t>
  </si>
  <si>
    <t>3,27 $/paie</t>
  </si>
  <si>
    <t>4,91 $/paie</t>
  </si>
  <si>
    <t>8,19 $/paie</t>
  </si>
  <si>
    <t>Soins dentaires</t>
  </si>
  <si>
    <t>13,41 $/paie</t>
  </si>
  <si>
    <t>20,38 $/paie</t>
  </si>
  <si>
    <t>33,79 $/paie</t>
  </si>
  <si>
    <t>Assurance vie supplémentaire</t>
  </si>
  <si>
    <t>Vous référez au tableau ci-bas pour la prime</t>
  </si>
  <si>
    <t>Assurance vie de la personne conjointe</t>
  </si>
  <si>
    <t>Montant de la protection</t>
  </si>
  <si>
    <t>0,56 $/paie</t>
  </si>
  <si>
    <t>1,12 $/paie</t>
  </si>
  <si>
    <t>Assurance vie des enfants à charge</t>
  </si>
  <si>
    <t>0,24 $/paie</t>
  </si>
  <si>
    <t>0,48 $/paie</t>
  </si>
  <si>
    <t>Coût total selon les options choisies:</t>
  </si>
  <si>
    <t>Coût total selon les options choisies (avec la taxe de 9 %):</t>
  </si>
  <si>
    <t>L'Échelle salariale de traitement considérée est celle de la convention collective 2015-2020 au 30 juin 2021.</t>
  </si>
  <si>
    <t>2,96 $/paie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</si>
</sst>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$&quot;"/>
    <numFmt numFmtId="166" formatCode="#,##0.00\ &quot;$&quot;_-;#,##0.00\ &quot;$&quot;\-"/>
    <numFmt numFmtId="167" formatCode="#,##0\ &quot;$&quot;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4"/>
      <color theme="1"/>
      <name val="Calibri"/>
      <family val="2"/>
      <scheme val="minor"/>
    </font>
    <font>
      <b/>
      <sz val="12"/>
      <color theme="1"/>
      <name val="Arial Rounded MT Bold"/>
      <family val="2"/>
    </font>
    <font>
      <b/>
      <vertAlign val="superscript"/>
      <sz val="11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mediumDashDotDot">
        <color auto="1"/>
      </top>
      <bottom style="mediumDashDotDot">
        <color auto="1"/>
      </bottom>
      <diagonal/>
    </border>
  </borders>
  <cellStyleXfs count="1">
    <xf numFmtId="0" fontId="0" fillId="0" borderId="0"/>
  </cellStyleXfs>
  <cellXfs count="111">
    <xf numFmtId="0" fontId="0" fillId="0" borderId="0" xfId="0"/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164" fontId="0" fillId="0" borderId="0" xfId="0" applyNumberFormat="1" applyProtection="1"/>
    <xf numFmtId="0" fontId="10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164" fontId="0" fillId="0" borderId="0" xfId="0" applyNumberForma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164" fontId="0" fillId="0" borderId="0" xfId="0" applyNumberFormat="1" applyAlignment="1" applyProtection="1">
      <alignment vertical="center"/>
    </xf>
    <xf numFmtId="0" fontId="16" fillId="0" borderId="0" xfId="0" applyFont="1" applyAlignment="1" applyProtection="1">
      <alignment horizontal="center" vertical="top"/>
    </xf>
    <xf numFmtId="0" fontId="0" fillId="0" borderId="0" xfId="0" applyAlignment="1" applyProtection="1">
      <alignment horizontal="center" vertical="top"/>
    </xf>
    <xf numFmtId="0" fontId="2" fillId="0" borderId="0" xfId="0" applyFont="1" applyAlignment="1" applyProtection="1">
      <alignment horizontal="center" vertical="center" wrapText="1"/>
    </xf>
    <xf numFmtId="0" fontId="1" fillId="0" borderId="0" xfId="0" applyFont="1" applyProtection="1"/>
    <xf numFmtId="0" fontId="0" fillId="0" borderId="0" xfId="0" applyAlignment="1" applyProtection="1">
      <alignment horizontal="center"/>
    </xf>
    <xf numFmtId="164" fontId="1" fillId="0" borderId="15" xfId="0" applyNumberFormat="1" applyFont="1" applyBorder="1" applyAlignment="1" applyProtection="1">
      <alignment horizontal="center" vertical="center" wrapText="1"/>
    </xf>
    <xf numFmtId="0" fontId="11" fillId="5" borderId="5" xfId="0" applyFont="1" applyFill="1" applyBorder="1" applyAlignment="1" applyProtection="1">
      <alignment vertical="center" textRotation="255" wrapText="1"/>
    </xf>
    <xf numFmtId="0" fontId="0" fillId="2" borderId="14" xfId="0" applyFill="1" applyBorder="1" applyProtection="1"/>
    <xf numFmtId="0" fontId="1" fillId="2" borderId="14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0" fillId="0" borderId="0" xfId="0" applyFill="1" applyProtection="1"/>
    <xf numFmtId="164" fontId="1" fillId="0" borderId="16" xfId="0" applyNumberFormat="1" applyFont="1" applyFill="1" applyBorder="1" applyAlignment="1" applyProtection="1">
      <alignment horizontal="center"/>
    </xf>
    <xf numFmtId="0" fontId="11" fillId="5" borderId="6" xfId="0" applyFont="1" applyFill="1" applyBorder="1" applyAlignment="1" applyProtection="1">
      <alignment vertical="center" textRotation="255" wrapText="1"/>
    </xf>
    <xf numFmtId="0" fontId="1" fillId="2" borderId="0" xfId="0" applyFont="1" applyFill="1" applyBorder="1" applyAlignment="1" applyProtection="1">
      <alignment horizontal="center"/>
    </xf>
    <xf numFmtId="164" fontId="0" fillId="2" borderId="0" xfId="0" applyNumberFormat="1" applyFill="1" applyBorder="1" applyAlignment="1" applyProtection="1">
      <alignment horizontal="center"/>
    </xf>
    <xf numFmtId="164" fontId="0" fillId="2" borderId="11" xfId="0" applyNumberForma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164" fontId="0" fillId="2" borderId="0" xfId="0" applyNumberFormat="1" applyFill="1" applyBorder="1" applyProtection="1"/>
    <xf numFmtId="164" fontId="0" fillId="2" borderId="11" xfId="0" applyNumberFormat="1" applyFill="1" applyBorder="1" applyProtection="1"/>
    <xf numFmtId="0" fontId="1" fillId="2" borderId="0" xfId="0" applyFont="1" applyFill="1" applyBorder="1" applyAlignment="1" applyProtection="1">
      <alignment horizontal="left"/>
    </xf>
    <xf numFmtId="164" fontId="1" fillId="2" borderId="0" xfId="0" applyNumberFormat="1" applyFont="1" applyFill="1" applyBorder="1" applyProtection="1"/>
    <xf numFmtId="164" fontId="1" fillId="2" borderId="11" xfId="0" applyNumberFormat="1" applyFont="1" applyFill="1" applyBorder="1" applyProtection="1"/>
    <xf numFmtId="164" fontId="1" fillId="0" borderId="16" xfId="0" applyNumberFormat="1" applyFont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right" vertical="center"/>
    </xf>
    <xf numFmtId="164" fontId="0" fillId="2" borderId="0" xfId="0" applyNumberFormat="1" applyFill="1" applyBorder="1" applyAlignment="1" applyProtection="1">
      <alignment horizontal="left"/>
    </xf>
    <xf numFmtId="164" fontId="0" fillId="2" borderId="0" xfId="0" applyNumberFormat="1" applyFill="1" applyBorder="1" applyAlignment="1" applyProtection="1">
      <alignment horizontal="right" vertical="center"/>
    </xf>
    <xf numFmtId="164" fontId="0" fillId="2" borderId="0" xfId="0" applyNumberForma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Protection="1"/>
    <xf numFmtId="0" fontId="13" fillId="2" borderId="13" xfId="0" applyFont="1" applyFill="1" applyBorder="1" applyAlignment="1" applyProtection="1">
      <alignment horizontal="center"/>
    </xf>
    <xf numFmtId="0" fontId="13" fillId="2" borderId="14" xfId="0" applyFont="1" applyFill="1" applyBorder="1" applyAlignment="1" applyProtection="1">
      <alignment horizontal="center"/>
    </xf>
    <xf numFmtId="0" fontId="13" fillId="2" borderId="10" xfId="0" applyFont="1" applyFill="1" applyBorder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9" fillId="2" borderId="11" xfId="0" applyFont="1" applyFill="1" applyBorder="1" applyAlignment="1" applyProtection="1">
      <alignment horizontal="center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164" fontId="9" fillId="2" borderId="1" xfId="0" applyNumberFormat="1" applyFont="1" applyFill="1" applyBorder="1" applyAlignment="1" applyProtection="1">
      <alignment horizontal="center" vertical="center" wrapText="1"/>
    </xf>
    <xf numFmtId="9" fontId="5" fillId="2" borderId="1" xfId="0" applyNumberFormat="1" applyFont="1" applyFill="1" applyBorder="1" applyAlignment="1" applyProtection="1">
      <alignment horizontal="center" vertical="center"/>
    </xf>
    <xf numFmtId="166" fontId="5" fillId="2" borderId="1" xfId="0" applyNumberFormat="1" applyFont="1" applyFill="1" applyBorder="1" applyAlignment="1" applyProtection="1">
      <alignment horizontal="center" wrapText="1"/>
    </xf>
    <xf numFmtId="164" fontId="9" fillId="2" borderId="3" xfId="0" applyNumberFormat="1" applyFont="1" applyFill="1" applyBorder="1" applyAlignment="1" applyProtection="1">
      <alignment horizontal="center" vertical="center" wrapText="1"/>
    </xf>
    <xf numFmtId="9" fontId="5" fillId="2" borderId="3" xfId="0" applyNumberFormat="1" applyFont="1" applyFill="1" applyBorder="1" applyAlignment="1" applyProtection="1">
      <alignment horizontal="center" vertical="center"/>
    </xf>
    <xf numFmtId="166" fontId="5" fillId="2" borderId="3" xfId="0" applyNumberFormat="1" applyFont="1" applyFill="1" applyBorder="1" applyAlignment="1" applyProtection="1">
      <alignment horizontal="center" wrapText="1"/>
    </xf>
    <xf numFmtId="0" fontId="8" fillId="2" borderId="4" xfId="0" applyFont="1" applyFill="1" applyBorder="1" applyAlignment="1" applyProtection="1">
      <alignment horizontal="center"/>
    </xf>
    <xf numFmtId="167" fontId="8" fillId="2" borderId="1" xfId="0" applyNumberFormat="1" applyFont="1" applyFill="1" applyBorder="1" applyAlignment="1" applyProtection="1">
      <alignment horizontal="center"/>
    </xf>
    <xf numFmtId="49" fontId="7" fillId="2" borderId="11" xfId="0" quotePrefix="1" applyNumberFormat="1" applyFont="1" applyFill="1" applyBorder="1" applyAlignment="1" applyProtection="1">
      <alignment horizontal="center"/>
    </xf>
    <xf numFmtId="167" fontId="8" fillId="2" borderId="2" xfId="0" applyNumberFormat="1" applyFont="1" applyFill="1" applyBorder="1" applyAlignment="1" applyProtection="1">
      <alignment horizontal="center"/>
    </xf>
    <xf numFmtId="0" fontId="8" fillId="2" borderId="9" xfId="0" applyFont="1" applyFill="1" applyBorder="1" applyAlignment="1" applyProtection="1">
      <alignment horizontal="center"/>
    </xf>
    <xf numFmtId="167" fontId="8" fillId="2" borderId="3" xfId="0" applyNumberFormat="1" applyFont="1" applyFill="1" applyBorder="1" applyAlignment="1" applyProtection="1">
      <alignment horizontal="center"/>
    </xf>
    <xf numFmtId="49" fontId="7" fillId="2" borderId="12" xfId="0" quotePrefix="1" applyNumberFormat="1" applyFont="1" applyFill="1" applyBorder="1" applyAlignment="1" applyProtection="1">
      <alignment horizontal="center"/>
    </xf>
    <xf numFmtId="0" fontId="4" fillId="5" borderId="7" xfId="0" applyFont="1" applyFill="1" applyBorder="1" applyAlignment="1" applyProtection="1">
      <alignment vertical="center" textRotation="255" wrapText="1"/>
    </xf>
    <xf numFmtId="0" fontId="1" fillId="2" borderId="8" xfId="0" applyFont="1" applyFill="1" applyBorder="1" applyProtection="1"/>
    <xf numFmtId="0" fontId="8" fillId="2" borderId="8" xfId="0" applyFont="1" applyFill="1" applyBorder="1" applyAlignment="1" applyProtection="1">
      <alignment horizontal="center"/>
    </xf>
    <xf numFmtId="167" fontId="8" fillId="2" borderId="8" xfId="0" applyNumberFormat="1" applyFont="1" applyFill="1" applyBorder="1" applyAlignment="1" applyProtection="1">
      <alignment horizontal="center"/>
    </xf>
    <xf numFmtId="0" fontId="11" fillId="4" borderId="5" xfId="0" applyFont="1" applyFill="1" applyBorder="1" applyAlignment="1" applyProtection="1">
      <alignment horizontal="center" vertical="center" textRotation="255" wrapText="1"/>
    </xf>
    <xf numFmtId="0" fontId="1" fillId="3" borderId="14" xfId="0" applyFont="1" applyFill="1" applyBorder="1" applyAlignment="1" applyProtection="1">
      <alignment horizontal="left"/>
    </xf>
    <xf numFmtId="0" fontId="1" fillId="3" borderId="14" xfId="0" applyFont="1" applyFill="1" applyBorder="1" applyAlignment="1" applyProtection="1">
      <alignment horizontal="left"/>
    </xf>
    <xf numFmtId="0" fontId="1" fillId="3" borderId="10" xfId="0" applyFont="1" applyFill="1" applyBorder="1" applyAlignment="1" applyProtection="1">
      <alignment horizontal="left"/>
    </xf>
    <xf numFmtId="0" fontId="11" fillId="4" borderId="6" xfId="0" applyFont="1" applyFill="1" applyBorder="1" applyAlignment="1" applyProtection="1">
      <alignment horizontal="center" vertical="center" textRotation="255" wrapText="1"/>
    </xf>
    <xf numFmtId="0" fontId="1" fillId="3" borderId="0" xfId="0" applyFont="1" applyFill="1" applyBorder="1" applyAlignment="1" applyProtection="1">
      <alignment horizontal="left"/>
    </xf>
    <xf numFmtId="164" fontId="0" fillId="3" borderId="0" xfId="0" applyNumberFormat="1" applyFill="1" applyBorder="1" applyProtection="1"/>
    <xf numFmtId="164" fontId="0" fillId="3" borderId="11" xfId="0" applyNumberFormat="1" applyFill="1" applyBorder="1" applyProtection="1"/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 wrapText="1"/>
    </xf>
    <xf numFmtId="9" fontId="5" fillId="0" borderId="0" xfId="0" applyNumberFormat="1" applyFont="1" applyBorder="1" applyAlignment="1" applyProtection="1">
      <alignment horizontal="center"/>
    </xf>
    <xf numFmtId="166" fontId="5" fillId="0" borderId="0" xfId="0" applyNumberFormat="1" applyFont="1" applyBorder="1" applyAlignment="1" applyProtection="1">
      <alignment horizontal="center" wrapText="1"/>
    </xf>
    <xf numFmtId="0" fontId="0" fillId="3" borderId="0" xfId="0" applyFill="1" applyBorder="1" applyProtection="1"/>
    <xf numFmtId="164" fontId="1" fillId="0" borderId="18" xfId="0" applyNumberFormat="1" applyFont="1" applyBorder="1" applyAlignment="1" applyProtection="1">
      <alignment horizontal="center"/>
    </xf>
    <xf numFmtId="166" fontId="5" fillId="0" borderId="0" xfId="0" applyNumberFormat="1" applyFont="1" applyBorder="1" applyAlignment="1" applyProtection="1">
      <alignment horizontal="center"/>
    </xf>
    <xf numFmtId="0" fontId="1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3" borderId="11" xfId="0" applyFill="1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167" fontId="0" fillId="0" borderId="0" xfId="0" applyNumberFormat="1" applyBorder="1" applyAlignment="1" applyProtection="1">
      <alignment horizontal="center"/>
    </xf>
    <xf numFmtId="49" fontId="7" fillId="0" borderId="0" xfId="0" quotePrefix="1" applyNumberFormat="1" applyFont="1" applyBorder="1" applyAlignment="1" applyProtection="1">
      <alignment horizontal="center"/>
    </xf>
    <xf numFmtId="0" fontId="1" fillId="3" borderId="0" xfId="0" applyFont="1" applyFill="1" applyBorder="1" applyProtection="1"/>
    <xf numFmtId="164" fontId="0" fillId="3" borderId="0" xfId="0" applyNumberFormat="1" applyFill="1" applyBorder="1" applyAlignment="1" applyProtection="1">
      <alignment vertical="center" wrapText="1"/>
    </xf>
    <xf numFmtId="164" fontId="0" fillId="3" borderId="0" xfId="0" applyNumberFormat="1" applyFill="1" applyBorder="1" applyAlignment="1" applyProtection="1">
      <alignment horizontal="center" vertical="center"/>
    </xf>
    <xf numFmtId="164" fontId="0" fillId="3" borderId="11" xfId="0" applyNumberFormat="1" applyFill="1" applyBorder="1" applyAlignment="1" applyProtection="1">
      <alignment horizontal="center" vertical="center"/>
    </xf>
    <xf numFmtId="164" fontId="0" fillId="3" borderId="0" xfId="0" applyNumberFormat="1" applyFill="1" applyBorder="1" applyAlignment="1" applyProtection="1">
      <alignment horizontal="center" vertical="center" wrapText="1"/>
    </xf>
    <xf numFmtId="164" fontId="0" fillId="3" borderId="0" xfId="0" applyNumberForma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164" fontId="0" fillId="3" borderId="0" xfId="0" applyNumberFormat="1" applyFont="1" applyFill="1" applyBorder="1" applyAlignment="1" applyProtection="1">
      <alignment horizontal="center" vertical="center" wrapText="1"/>
    </xf>
    <xf numFmtId="164" fontId="0" fillId="3" borderId="11" xfId="0" applyNumberFormat="1" applyFill="1" applyBorder="1" applyAlignment="1" applyProtection="1">
      <alignment horizontal="left"/>
    </xf>
    <xf numFmtId="0" fontId="0" fillId="0" borderId="0" xfId="0" applyBorder="1" applyProtection="1"/>
    <xf numFmtId="166" fontId="0" fillId="0" borderId="0" xfId="0" applyNumberFormat="1" applyBorder="1" applyProtection="1"/>
    <xf numFmtId="0" fontId="11" fillId="4" borderId="7" xfId="0" applyFont="1" applyFill="1" applyBorder="1" applyAlignment="1" applyProtection="1">
      <alignment horizontal="center" vertical="center" textRotation="255" wrapText="1"/>
    </xf>
    <xf numFmtId="0" fontId="0" fillId="3" borderId="8" xfId="0" applyFill="1" applyBorder="1" applyProtection="1"/>
    <xf numFmtId="164" fontId="0" fillId="3" borderId="8" xfId="0" applyNumberFormat="1" applyFill="1" applyBorder="1" applyAlignment="1" applyProtection="1">
      <alignment horizontal="center" vertical="top"/>
    </xf>
    <xf numFmtId="164" fontId="0" fillId="3" borderId="12" xfId="0" applyNumberFormat="1" applyFill="1" applyBorder="1" applyAlignment="1" applyProtection="1">
      <alignment vertical="top"/>
    </xf>
    <xf numFmtId="164" fontId="1" fillId="0" borderId="17" xfId="0" applyNumberFormat="1" applyFont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164" fontId="3" fillId="0" borderId="0" xfId="0" applyNumberFormat="1" applyFont="1" applyProtection="1"/>
    <xf numFmtId="0" fontId="1" fillId="0" borderId="0" xfId="0" applyFont="1" applyAlignment="1" applyProtection="1">
      <alignment horizontal="center"/>
    </xf>
    <xf numFmtId="0" fontId="15" fillId="0" borderId="0" xfId="0" applyFont="1" applyAlignment="1" applyProtection="1">
      <alignment vertical="top"/>
    </xf>
    <xf numFmtId="0" fontId="14" fillId="0" borderId="0" xfId="0" applyFont="1" applyAlignment="1" applyProtection="1">
      <alignment horizontal="left" vertical="center" wrapText="1"/>
    </xf>
    <xf numFmtId="164" fontId="8" fillId="0" borderId="0" xfId="0" applyNumberFormat="1" applyFont="1" applyProtection="1"/>
    <xf numFmtId="164" fontId="1" fillId="2" borderId="18" xfId="0" applyNumberFormat="1" applyFont="1" applyFill="1" applyBorder="1" applyAlignment="1" applyProtection="1">
      <alignment horizontal="center"/>
      <protection locked="0"/>
    </xf>
    <xf numFmtId="164" fontId="1" fillId="3" borderId="18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514775</xdr:colOff>
      <xdr:row>3</xdr:row>
      <xdr:rowOff>500170</xdr:rowOff>
    </xdr:from>
    <xdr:to>
      <xdr:col>9</xdr:col>
      <xdr:colOff>149573</xdr:colOff>
      <xdr:row>5</xdr:row>
      <xdr:rowOff>408093</xdr:rowOff>
    </xdr:to>
    <xdr:pic>
      <xdr:nvPicPr>
        <xdr:cNvPr id="5" name="Image 4" descr="Nouveau régime d'assurance collective Alter ego - CSQ - Sécurité sociale">
          <a:extLst>
            <a:ext uri="{FF2B5EF4-FFF2-40B4-BE49-F238E27FC236}">
              <a16:creationId xmlns:a16="http://schemas.microsoft.com/office/drawing/2014/main" id="{48FED459-2B7C-4D93-9D4F-706536A57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0608" y="1018753"/>
          <a:ext cx="798965" cy="792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67</xdr:row>
      <xdr:rowOff>59691</xdr:rowOff>
    </xdr:from>
    <xdr:to>
      <xdr:col>8</xdr:col>
      <xdr:colOff>992928</xdr:colOff>
      <xdr:row>79</xdr:row>
      <xdr:rowOff>17750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E62440A-7E89-44A3-AE0A-2C6745CF9E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812608"/>
          <a:ext cx="7598833" cy="213039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8</xdr:col>
      <xdr:colOff>324275</xdr:colOff>
      <xdr:row>1</xdr:row>
      <xdr:rowOff>43393</xdr:rowOff>
    </xdr:from>
    <xdr:to>
      <xdr:col>9</xdr:col>
      <xdr:colOff>516720</xdr:colOff>
      <xdr:row>3</xdr:row>
      <xdr:rowOff>17570</xdr:rowOff>
    </xdr:to>
    <xdr:pic>
      <xdr:nvPicPr>
        <xdr:cNvPr id="6" name="Image 5" descr="Assurances - Syndicat du personnel de soutien scolaire du Pays-des-Bleuets  (SPSPB-CSQ)">
          <a:extLst>
            <a:ext uri="{FF2B5EF4-FFF2-40B4-BE49-F238E27FC236}">
              <a16:creationId xmlns:a16="http://schemas.microsoft.com/office/drawing/2014/main" id="{D8320618-251C-4094-9CB3-A19389467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2025" y="117476"/>
          <a:ext cx="1364232" cy="874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19422</xdr:colOff>
      <xdr:row>2</xdr:row>
      <xdr:rowOff>325226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8A1A8CA-FD58-455B-9C8A-477157905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4083"/>
          <a:ext cx="1143160" cy="762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A14EF-869D-42EE-95FF-82BBD837AAB2}">
  <sheetPr>
    <pageSetUpPr fitToPage="1"/>
  </sheetPr>
  <dimension ref="B1:N82"/>
  <sheetViews>
    <sheetView tabSelected="1" zoomScale="90" zoomScaleNormal="90" workbookViewId="0">
      <selection activeCell="I59" sqref="I59"/>
    </sheetView>
  </sheetViews>
  <sheetFormatPr baseColWidth="10" defaultColWidth="11.44140625" defaultRowHeight="14.4" x14ac:dyDescent="0.3"/>
  <cols>
    <col min="1" max="1" width="16.44140625" style="2" customWidth="1"/>
    <col min="2" max="2" width="12.33203125" style="2" customWidth="1"/>
    <col min="3" max="3" width="13.33203125" style="2" customWidth="1"/>
    <col min="4" max="4" width="23.5546875" style="2" customWidth="1"/>
    <col min="5" max="5" width="13.88671875" style="2" customWidth="1"/>
    <col min="6" max="6" width="14.44140625" style="2" customWidth="1"/>
    <col min="7" max="7" width="13.88671875" style="2" customWidth="1"/>
    <col min="8" max="8" width="4.6640625" style="2" customWidth="1"/>
    <col min="9" max="9" width="17" style="3" customWidth="1"/>
    <col min="10" max="11" width="11.44140625" style="2"/>
    <col min="12" max="12" width="21.33203125" style="2" bestFit="1" customWidth="1"/>
    <col min="13" max="16384" width="11.44140625" style="2"/>
  </cols>
  <sheetData>
    <row r="1" spans="2:9" ht="6" customHeight="1" x14ac:dyDescent="0.3"/>
    <row r="2" spans="2:9" s="5" customFormat="1" ht="35.4" customHeight="1" x14ac:dyDescent="0.3">
      <c r="B2" s="4" t="s">
        <v>0</v>
      </c>
      <c r="C2" s="4"/>
      <c r="D2" s="4"/>
      <c r="E2" s="4"/>
      <c r="F2" s="4"/>
      <c r="G2" s="4"/>
      <c r="I2" s="6"/>
    </row>
    <row r="3" spans="2:9" s="5" customFormat="1" ht="35.4" customHeight="1" x14ac:dyDescent="0.3">
      <c r="B3" s="7" t="s">
        <v>1</v>
      </c>
      <c r="C3" s="7"/>
      <c r="D3" s="7"/>
      <c r="E3" s="7"/>
      <c r="F3" s="7"/>
      <c r="G3" s="7"/>
      <c r="I3" s="6"/>
    </row>
    <row r="4" spans="2:9" s="5" customFormat="1" ht="30.6" customHeight="1" x14ac:dyDescent="0.3">
      <c r="B4" s="7" t="s">
        <v>2</v>
      </c>
      <c r="C4" s="7"/>
      <c r="D4" s="7"/>
      <c r="E4" s="7"/>
      <c r="F4" s="7"/>
      <c r="G4" s="7"/>
      <c r="I4" s="8"/>
    </row>
    <row r="5" spans="2:9" s="5" customFormat="1" ht="30" customHeight="1" x14ac:dyDescent="0.3">
      <c r="B5" s="9" t="s">
        <v>3</v>
      </c>
      <c r="C5" s="10"/>
      <c r="D5" s="10"/>
      <c r="E5" s="10"/>
      <c r="F5" s="10"/>
      <c r="G5" s="10"/>
      <c r="I5" s="8"/>
    </row>
    <row r="6" spans="2:9" s="5" customFormat="1" ht="46.95" customHeight="1" thickBot="1" x14ac:dyDescent="0.35">
      <c r="B6" s="11" t="s">
        <v>4</v>
      </c>
      <c r="C6" s="11"/>
      <c r="D6" s="11"/>
      <c r="E6" s="11"/>
      <c r="F6" s="11"/>
      <c r="G6" s="11"/>
      <c r="I6" s="8"/>
    </row>
    <row r="7" spans="2:9" ht="28.2" customHeight="1" thickTop="1" thickBot="1" x14ac:dyDescent="0.35">
      <c r="C7" s="12"/>
      <c r="D7" s="12"/>
      <c r="E7" s="13"/>
      <c r="F7" s="13"/>
      <c r="G7" s="13"/>
      <c r="I7" s="14" t="s">
        <v>5</v>
      </c>
    </row>
    <row r="8" spans="2:9" ht="19.95" customHeight="1" x14ac:dyDescent="0.3">
      <c r="B8" s="15" t="s">
        <v>6</v>
      </c>
      <c r="C8" s="16"/>
      <c r="D8" s="16"/>
      <c r="E8" s="17"/>
      <c r="F8" s="17"/>
      <c r="G8" s="18"/>
      <c r="H8" s="19"/>
      <c r="I8" s="20"/>
    </row>
    <row r="9" spans="2:9" ht="14.4" customHeight="1" x14ac:dyDescent="0.3">
      <c r="B9" s="21"/>
      <c r="C9" s="22"/>
      <c r="D9" s="22"/>
      <c r="E9" s="23"/>
      <c r="F9" s="23"/>
      <c r="G9" s="24"/>
      <c r="H9" s="19"/>
      <c r="I9" s="20"/>
    </row>
    <row r="10" spans="2:9" x14ac:dyDescent="0.3">
      <c r="B10" s="21"/>
      <c r="C10" s="25"/>
      <c r="D10" s="25"/>
      <c r="E10" s="26"/>
      <c r="F10" s="26"/>
      <c r="G10" s="27"/>
      <c r="H10" s="19"/>
      <c r="I10" s="20"/>
    </row>
    <row r="11" spans="2:9" ht="15" thickBot="1" x14ac:dyDescent="0.35">
      <c r="B11" s="21"/>
      <c r="C11" s="28" t="s">
        <v>7</v>
      </c>
      <c r="D11" s="28"/>
      <c r="E11" s="26"/>
      <c r="F11" s="29" t="s">
        <v>8</v>
      </c>
      <c r="G11" s="30" t="s">
        <v>9</v>
      </c>
      <c r="I11" s="31"/>
    </row>
    <row r="12" spans="2:9" ht="15" thickBot="1" x14ac:dyDescent="0.35">
      <c r="B12" s="21"/>
      <c r="C12" s="25"/>
      <c r="D12" s="25"/>
      <c r="E12" s="32" t="s">
        <v>10</v>
      </c>
      <c r="F12" s="33">
        <v>10000</v>
      </c>
      <c r="G12" s="24" t="s">
        <v>11</v>
      </c>
      <c r="I12" s="109"/>
    </row>
    <row r="13" spans="2:9" x14ac:dyDescent="0.3">
      <c r="B13" s="21"/>
      <c r="C13" s="25"/>
      <c r="D13" s="25"/>
      <c r="E13" s="34"/>
      <c r="F13" s="33">
        <v>25000</v>
      </c>
      <c r="G13" s="24" t="s">
        <v>12</v>
      </c>
      <c r="I13" s="31"/>
    </row>
    <row r="14" spans="2:9" ht="15" thickBot="1" x14ac:dyDescent="0.35">
      <c r="B14" s="21"/>
      <c r="C14" s="25"/>
      <c r="D14" s="25"/>
      <c r="E14" s="35"/>
      <c r="F14" s="33"/>
      <c r="G14" s="27"/>
      <c r="I14" s="31"/>
    </row>
    <row r="15" spans="2:9" ht="15" thickBot="1" x14ac:dyDescent="0.35">
      <c r="B15" s="21"/>
      <c r="C15" s="36" t="s">
        <v>13</v>
      </c>
      <c r="D15" s="36"/>
      <c r="E15" s="33"/>
      <c r="F15" s="26"/>
      <c r="G15" s="27"/>
      <c r="I15" s="109"/>
    </row>
    <row r="16" spans="2:9" ht="15" customHeight="1" x14ac:dyDescent="0.3">
      <c r="B16" s="21"/>
      <c r="C16" s="37"/>
      <c r="D16" s="37"/>
      <c r="E16" s="26"/>
      <c r="F16" s="26"/>
      <c r="G16" s="27"/>
      <c r="I16" s="31"/>
    </row>
    <row r="17" spans="2:9" ht="15" customHeight="1" x14ac:dyDescent="0.3">
      <c r="B17" s="21"/>
      <c r="C17" s="37"/>
      <c r="D17" s="37"/>
      <c r="E17" s="38" t="s">
        <v>14</v>
      </c>
      <c r="F17" s="39"/>
      <c r="G17" s="40"/>
      <c r="I17" s="31"/>
    </row>
    <row r="18" spans="2:9" ht="15" customHeight="1" x14ac:dyDescent="0.3">
      <c r="B18" s="21"/>
      <c r="C18" s="37"/>
      <c r="D18" s="37"/>
      <c r="E18" s="41"/>
      <c r="F18" s="42" t="s">
        <v>15</v>
      </c>
      <c r="G18" s="43"/>
      <c r="I18" s="31"/>
    </row>
    <row r="19" spans="2:9" ht="24" customHeight="1" x14ac:dyDescent="0.3">
      <c r="B19" s="21"/>
      <c r="C19" s="37"/>
      <c r="D19" s="37"/>
      <c r="E19" s="44" t="s">
        <v>16</v>
      </c>
      <c r="F19" s="45"/>
      <c r="G19" s="46"/>
      <c r="I19" s="31"/>
    </row>
    <row r="20" spans="2:9" ht="15" customHeight="1" x14ac:dyDescent="0.3">
      <c r="B20" s="21"/>
      <c r="C20" s="37"/>
      <c r="D20" s="37"/>
      <c r="E20" s="47" t="s">
        <v>17</v>
      </c>
      <c r="F20" s="48">
        <v>1</v>
      </c>
      <c r="G20" s="49" t="s">
        <v>18</v>
      </c>
      <c r="I20" s="31"/>
    </row>
    <row r="21" spans="2:9" ht="15" customHeight="1" x14ac:dyDescent="0.3">
      <c r="B21" s="21"/>
      <c r="C21" s="37"/>
      <c r="D21" s="37"/>
      <c r="E21" s="50"/>
      <c r="F21" s="51"/>
      <c r="G21" s="52"/>
      <c r="I21" s="31"/>
    </row>
    <row r="22" spans="2:9" ht="15" customHeight="1" x14ac:dyDescent="0.3">
      <c r="B22" s="21"/>
      <c r="C22" s="37"/>
      <c r="D22" s="37"/>
      <c r="E22" s="53">
        <v>1</v>
      </c>
      <c r="F22" s="54">
        <v>42431</v>
      </c>
      <c r="G22" s="55" t="s">
        <v>19</v>
      </c>
      <c r="I22" s="31"/>
    </row>
    <row r="23" spans="2:9" ht="15" customHeight="1" x14ac:dyDescent="0.3">
      <c r="B23" s="21"/>
      <c r="C23" s="37"/>
      <c r="D23" s="37"/>
      <c r="E23" s="53">
        <v>2</v>
      </c>
      <c r="F23" s="56">
        <v>44235</v>
      </c>
      <c r="G23" s="55" t="s">
        <v>20</v>
      </c>
      <c r="I23" s="31"/>
    </row>
    <row r="24" spans="2:9" ht="15" customHeight="1" x14ac:dyDescent="0.3">
      <c r="B24" s="21"/>
      <c r="C24" s="37"/>
      <c r="D24" s="37"/>
      <c r="E24" s="53">
        <v>3</v>
      </c>
      <c r="F24" s="56">
        <v>46115</v>
      </c>
      <c r="G24" s="55" t="s">
        <v>21</v>
      </c>
      <c r="I24" s="31"/>
    </row>
    <row r="25" spans="2:9" ht="15" customHeight="1" x14ac:dyDescent="0.3">
      <c r="B25" s="21"/>
      <c r="C25" s="37"/>
      <c r="D25" s="37"/>
      <c r="E25" s="53">
        <v>4</v>
      </c>
      <c r="F25" s="56">
        <v>48074</v>
      </c>
      <c r="G25" s="55" t="s">
        <v>22</v>
      </c>
      <c r="I25" s="31"/>
    </row>
    <row r="26" spans="2:9" ht="15" customHeight="1" x14ac:dyDescent="0.3">
      <c r="B26" s="21"/>
      <c r="C26" s="37"/>
      <c r="D26" s="37"/>
      <c r="E26" s="53">
        <v>5</v>
      </c>
      <c r="F26" s="56">
        <v>50118</v>
      </c>
      <c r="G26" s="55" t="s">
        <v>23</v>
      </c>
      <c r="I26" s="31"/>
    </row>
    <row r="27" spans="2:9" ht="15" customHeight="1" x14ac:dyDescent="0.3">
      <c r="B27" s="21"/>
      <c r="C27" s="37"/>
      <c r="D27" s="37"/>
      <c r="E27" s="53">
        <v>6</v>
      </c>
      <c r="F27" s="56">
        <v>52248</v>
      </c>
      <c r="G27" s="55" t="s">
        <v>24</v>
      </c>
      <c r="I27" s="31"/>
    </row>
    <row r="28" spans="2:9" ht="15" customHeight="1" x14ac:dyDescent="0.3">
      <c r="B28" s="21"/>
      <c r="C28" s="37"/>
      <c r="D28" s="37"/>
      <c r="E28" s="53">
        <v>7</v>
      </c>
      <c r="F28" s="56">
        <v>54468</v>
      </c>
      <c r="G28" s="55" t="s">
        <v>25</v>
      </c>
      <c r="I28" s="31"/>
    </row>
    <row r="29" spans="2:9" ht="15" customHeight="1" x14ac:dyDescent="0.3">
      <c r="B29" s="21"/>
      <c r="C29" s="37"/>
      <c r="D29" s="37"/>
      <c r="E29" s="53">
        <v>8</v>
      </c>
      <c r="F29" s="56">
        <v>56783</v>
      </c>
      <c r="G29" s="55" t="s">
        <v>26</v>
      </c>
      <c r="I29" s="31"/>
    </row>
    <row r="30" spans="2:9" ht="15" customHeight="1" x14ac:dyDescent="0.3">
      <c r="B30" s="21"/>
      <c r="C30" s="37"/>
      <c r="D30" s="37"/>
      <c r="E30" s="53">
        <v>9</v>
      </c>
      <c r="F30" s="56">
        <v>59196</v>
      </c>
      <c r="G30" s="55" t="s">
        <v>27</v>
      </c>
      <c r="I30" s="31"/>
    </row>
    <row r="31" spans="2:9" ht="15" customHeight="1" x14ac:dyDescent="0.3">
      <c r="B31" s="21"/>
      <c r="C31" s="37"/>
      <c r="D31" s="37"/>
      <c r="E31" s="53">
        <v>10</v>
      </c>
      <c r="F31" s="56">
        <v>61712</v>
      </c>
      <c r="G31" s="55" t="s">
        <v>28</v>
      </c>
      <c r="I31" s="31"/>
    </row>
    <row r="32" spans="2:9" ht="15" customHeight="1" x14ac:dyDescent="0.3">
      <c r="B32" s="21"/>
      <c r="C32" s="37"/>
      <c r="D32" s="37"/>
      <c r="E32" s="53">
        <v>11</v>
      </c>
      <c r="F32" s="56">
        <v>64335</v>
      </c>
      <c r="G32" s="55" t="s">
        <v>29</v>
      </c>
      <c r="I32" s="31"/>
    </row>
    <row r="33" spans="2:14" ht="15" customHeight="1" x14ac:dyDescent="0.3">
      <c r="B33" s="21"/>
      <c r="C33" s="37"/>
      <c r="D33" s="37"/>
      <c r="E33" s="53">
        <v>12</v>
      </c>
      <c r="F33" s="56">
        <v>67069</v>
      </c>
      <c r="G33" s="55" t="s">
        <v>30</v>
      </c>
      <c r="I33" s="31"/>
    </row>
    <row r="34" spans="2:14" ht="15" customHeight="1" x14ac:dyDescent="0.3">
      <c r="B34" s="21"/>
      <c r="C34" s="37"/>
      <c r="D34" s="37"/>
      <c r="E34" s="53">
        <v>13</v>
      </c>
      <c r="F34" s="56">
        <v>69920</v>
      </c>
      <c r="G34" s="55" t="s">
        <v>31</v>
      </c>
      <c r="I34" s="31"/>
    </row>
    <row r="35" spans="2:14" ht="15" customHeight="1" x14ac:dyDescent="0.3">
      <c r="B35" s="21"/>
      <c r="C35" s="37"/>
      <c r="D35" s="37"/>
      <c r="E35" s="53">
        <v>14</v>
      </c>
      <c r="F35" s="56">
        <v>72891</v>
      </c>
      <c r="G35" s="55" t="s">
        <v>32</v>
      </c>
      <c r="I35" s="31"/>
    </row>
    <row r="36" spans="2:14" ht="15" customHeight="1" x14ac:dyDescent="0.3">
      <c r="B36" s="21"/>
      <c r="C36" s="37"/>
      <c r="D36" s="37"/>
      <c r="E36" s="53">
        <v>15</v>
      </c>
      <c r="F36" s="56">
        <v>75989</v>
      </c>
      <c r="G36" s="55" t="s">
        <v>33</v>
      </c>
      <c r="I36" s="31"/>
    </row>
    <row r="37" spans="2:14" ht="15" customHeight="1" x14ac:dyDescent="0.3">
      <c r="B37" s="21"/>
      <c r="C37" s="37"/>
      <c r="D37" s="37"/>
      <c r="E37" s="53">
        <v>16</v>
      </c>
      <c r="F37" s="56">
        <v>79218</v>
      </c>
      <c r="G37" s="55" t="s">
        <v>34</v>
      </c>
      <c r="I37" s="31"/>
    </row>
    <row r="38" spans="2:14" x14ac:dyDescent="0.3">
      <c r="B38" s="21"/>
      <c r="C38" s="37"/>
      <c r="D38" s="37"/>
      <c r="E38" s="57">
        <v>17</v>
      </c>
      <c r="F38" s="58">
        <v>82585</v>
      </c>
      <c r="G38" s="59" t="s">
        <v>35</v>
      </c>
      <c r="I38" s="31"/>
    </row>
    <row r="39" spans="2:14" ht="15" thickBot="1" x14ac:dyDescent="0.35">
      <c r="B39" s="60"/>
      <c r="C39" s="61"/>
      <c r="D39" s="61"/>
      <c r="E39" s="62"/>
      <c r="F39" s="63"/>
      <c r="G39" s="59"/>
      <c r="I39" s="31"/>
    </row>
    <row r="40" spans="2:14" x14ac:dyDescent="0.3">
      <c r="C40" s="12"/>
      <c r="D40" s="12"/>
      <c r="E40" s="3"/>
      <c r="F40" s="3"/>
      <c r="G40" s="3"/>
      <c r="I40" s="31"/>
    </row>
    <row r="41" spans="2:14" ht="15" thickBot="1" x14ac:dyDescent="0.35">
      <c r="D41" s="12"/>
      <c r="E41" s="3"/>
      <c r="F41" s="3"/>
      <c r="G41" s="3"/>
      <c r="I41" s="31"/>
    </row>
    <row r="42" spans="2:14" ht="19.2" customHeight="1" thickBot="1" x14ac:dyDescent="0.35">
      <c r="B42" s="64" t="s">
        <v>36</v>
      </c>
      <c r="C42" s="65" t="s">
        <v>37</v>
      </c>
      <c r="D42" s="65"/>
      <c r="E42" s="66" t="s">
        <v>38</v>
      </c>
      <c r="F42" s="66" t="s">
        <v>39</v>
      </c>
      <c r="G42" s="67" t="s">
        <v>40</v>
      </c>
      <c r="I42" s="31"/>
    </row>
    <row r="43" spans="2:14" ht="15" thickBot="1" x14ac:dyDescent="0.35">
      <c r="B43" s="68"/>
      <c r="C43" s="69" t="s">
        <v>41</v>
      </c>
      <c r="D43" s="69"/>
      <c r="E43" s="70" t="s">
        <v>71</v>
      </c>
      <c r="F43" s="70" t="s">
        <v>42</v>
      </c>
      <c r="G43" s="71" t="s">
        <v>43</v>
      </c>
      <c r="I43" s="1"/>
    </row>
    <row r="44" spans="2:14" ht="16.2" thickBot="1" x14ac:dyDescent="0.35">
      <c r="B44" s="68"/>
      <c r="C44" s="69" t="s">
        <v>44</v>
      </c>
      <c r="D44" s="69"/>
      <c r="E44" s="70" t="s">
        <v>45</v>
      </c>
      <c r="F44" s="70" t="s">
        <v>46</v>
      </c>
      <c r="G44" s="71" t="s">
        <v>47</v>
      </c>
      <c r="I44" s="1"/>
      <c r="L44" s="72"/>
      <c r="M44" s="73"/>
      <c r="N44" s="73"/>
    </row>
    <row r="45" spans="2:14" ht="16.2" thickBot="1" x14ac:dyDescent="0.35">
      <c r="B45" s="68"/>
      <c r="C45" s="69" t="s">
        <v>48</v>
      </c>
      <c r="D45" s="69"/>
      <c r="E45" s="70" t="s">
        <v>49</v>
      </c>
      <c r="F45" s="70" t="s">
        <v>23</v>
      </c>
      <c r="G45" s="71" t="s">
        <v>50</v>
      </c>
      <c r="I45" s="1"/>
      <c r="L45" s="72"/>
      <c r="M45" s="74"/>
      <c r="N45" s="74"/>
    </row>
    <row r="46" spans="2:14" ht="15" thickBot="1" x14ac:dyDescent="0.35">
      <c r="B46" s="68"/>
      <c r="C46" s="69" t="s">
        <v>51</v>
      </c>
      <c r="D46" s="69"/>
      <c r="E46" s="70" t="s">
        <v>52</v>
      </c>
      <c r="F46" s="70" t="s">
        <v>53</v>
      </c>
      <c r="G46" s="71" t="s">
        <v>54</v>
      </c>
      <c r="I46" s="1"/>
      <c r="L46" s="72"/>
      <c r="M46" s="75"/>
      <c r="N46" s="76"/>
    </row>
    <row r="47" spans="2:14" ht="15" thickBot="1" x14ac:dyDescent="0.35">
      <c r="B47" s="68"/>
      <c r="C47" s="77"/>
      <c r="D47" s="77"/>
      <c r="E47" s="70"/>
      <c r="F47" s="70"/>
      <c r="G47" s="71"/>
      <c r="I47" s="78"/>
      <c r="L47" s="72"/>
      <c r="M47" s="75"/>
      <c r="N47" s="79"/>
    </row>
    <row r="48" spans="2:14" s="5" customFormat="1" ht="15" thickBot="1" x14ac:dyDescent="0.35">
      <c r="B48" s="68"/>
      <c r="C48" s="80" t="s">
        <v>55</v>
      </c>
      <c r="D48" s="81"/>
      <c r="E48" s="81" t="s">
        <v>56</v>
      </c>
      <c r="F48" s="81" t="s">
        <v>57</v>
      </c>
      <c r="G48" s="82" t="s">
        <v>58</v>
      </c>
      <c r="I48" s="110"/>
      <c r="L48" s="83"/>
      <c r="M48" s="84"/>
      <c r="N48" s="85"/>
    </row>
    <row r="49" spans="2:14" x14ac:dyDescent="0.3">
      <c r="B49" s="68"/>
      <c r="C49" s="86"/>
      <c r="D49" s="86"/>
      <c r="E49" s="70"/>
      <c r="F49" s="70"/>
      <c r="G49" s="71"/>
      <c r="I49" s="31"/>
      <c r="L49" s="83"/>
      <c r="M49" s="84"/>
      <c r="N49" s="85"/>
    </row>
    <row r="50" spans="2:14" ht="15" thickBot="1" x14ac:dyDescent="0.35">
      <c r="B50" s="68"/>
      <c r="C50" s="86"/>
      <c r="D50" s="86"/>
      <c r="E50" s="87"/>
      <c r="F50" s="70"/>
      <c r="G50" s="71"/>
      <c r="I50" s="31"/>
      <c r="L50" s="83"/>
      <c r="M50" s="84"/>
      <c r="N50" s="85"/>
    </row>
    <row r="51" spans="2:14" ht="15" thickBot="1" x14ac:dyDescent="0.35">
      <c r="B51" s="68"/>
      <c r="C51" s="80" t="s">
        <v>59</v>
      </c>
      <c r="D51" s="80"/>
      <c r="E51" s="88" t="s">
        <v>60</v>
      </c>
      <c r="F51" s="88"/>
      <c r="G51" s="89"/>
      <c r="I51" s="1"/>
      <c r="L51" s="83"/>
      <c r="M51" s="84"/>
      <c r="N51" s="85"/>
    </row>
    <row r="52" spans="2:14" x14ac:dyDescent="0.3">
      <c r="B52" s="68"/>
      <c r="C52" s="86"/>
      <c r="D52" s="86"/>
      <c r="E52" s="87"/>
      <c r="F52" s="70"/>
      <c r="G52" s="71"/>
      <c r="I52" s="31"/>
      <c r="L52" s="83"/>
      <c r="M52" s="84"/>
      <c r="N52" s="85"/>
    </row>
    <row r="53" spans="2:14" ht="15" thickBot="1" x14ac:dyDescent="0.35">
      <c r="B53" s="68"/>
      <c r="C53" s="86"/>
      <c r="D53" s="86"/>
      <c r="E53" s="90"/>
      <c r="F53" s="70"/>
      <c r="G53" s="71"/>
      <c r="I53" s="31"/>
      <c r="L53" s="83"/>
      <c r="M53" s="84"/>
      <c r="N53" s="85"/>
    </row>
    <row r="54" spans="2:14" ht="15" thickBot="1" x14ac:dyDescent="0.35">
      <c r="B54" s="68"/>
      <c r="C54" s="69" t="s">
        <v>61</v>
      </c>
      <c r="D54" s="69"/>
      <c r="E54" s="91" t="s">
        <v>62</v>
      </c>
      <c r="F54" s="91"/>
      <c r="G54" s="71" t="s">
        <v>9</v>
      </c>
      <c r="I54" s="1"/>
      <c r="L54" s="83"/>
      <c r="M54" s="84"/>
      <c r="N54" s="85"/>
    </row>
    <row r="55" spans="2:14" x14ac:dyDescent="0.3">
      <c r="B55" s="68"/>
      <c r="C55" s="92"/>
      <c r="D55" s="92"/>
      <c r="E55" s="93">
        <v>10000</v>
      </c>
      <c r="F55" s="93"/>
      <c r="G55" s="94" t="s">
        <v>63</v>
      </c>
      <c r="I55" s="31"/>
      <c r="L55" s="83"/>
      <c r="M55" s="84"/>
      <c r="N55" s="85"/>
    </row>
    <row r="56" spans="2:14" x14ac:dyDescent="0.3">
      <c r="B56" s="68"/>
      <c r="C56" s="77"/>
      <c r="D56" s="77"/>
      <c r="E56" s="93">
        <v>20000</v>
      </c>
      <c r="F56" s="93"/>
      <c r="G56" s="94" t="s">
        <v>64</v>
      </c>
      <c r="I56" s="31"/>
      <c r="L56" s="83"/>
      <c r="M56" s="84"/>
      <c r="N56" s="85"/>
    </row>
    <row r="57" spans="2:14" x14ac:dyDescent="0.3">
      <c r="B57" s="68"/>
      <c r="C57" s="77"/>
      <c r="D57" s="77"/>
      <c r="E57" s="70"/>
      <c r="F57" s="70"/>
      <c r="G57" s="71"/>
      <c r="I57" s="31"/>
      <c r="L57" s="83"/>
      <c r="M57" s="84"/>
      <c r="N57" s="85"/>
    </row>
    <row r="58" spans="2:14" ht="15" thickBot="1" x14ac:dyDescent="0.35">
      <c r="B58" s="68"/>
      <c r="C58" s="77"/>
      <c r="D58" s="77"/>
      <c r="E58" s="70"/>
      <c r="F58" s="70"/>
      <c r="G58" s="71"/>
      <c r="I58" s="31"/>
      <c r="L58" s="83"/>
      <c r="M58" s="84"/>
      <c r="N58" s="85"/>
    </row>
    <row r="59" spans="2:14" ht="15" thickBot="1" x14ac:dyDescent="0.35">
      <c r="B59" s="68"/>
      <c r="C59" s="69" t="s">
        <v>65</v>
      </c>
      <c r="D59" s="69"/>
      <c r="E59" s="91" t="s">
        <v>62</v>
      </c>
      <c r="F59" s="91"/>
      <c r="G59" s="71" t="s">
        <v>9</v>
      </c>
      <c r="I59" s="1"/>
      <c r="L59" s="83"/>
      <c r="M59" s="84"/>
      <c r="N59" s="85"/>
    </row>
    <row r="60" spans="2:14" x14ac:dyDescent="0.3">
      <c r="B60" s="68"/>
      <c r="C60" s="77"/>
      <c r="D60" s="77"/>
      <c r="E60" s="91">
        <v>5000</v>
      </c>
      <c r="F60" s="91"/>
      <c r="G60" s="71" t="s">
        <v>66</v>
      </c>
      <c r="I60" s="31"/>
      <c r="L60" s="95"/>
      <c r="M60" s="95"/>
      <c r="N60" s="96"/>
    </row>
    <row r="61" spans="2:14" ht="19.95" customHeight="1" thickBot="1" x14ac:dyDescent="0.35">
      <c r="B61" s="97"/>
      <c r="C61" s="98"/>
      <c r="D61" s="98"/>
      <c r="E61" s="99">
        <v>10000</v>
      </c>
      <c r="F61" s="99"/>
      <c r="G61" s="100" t="s">
        <v>67</v>
      </c>
      <c r="I61" s="101"/>
    </row>
    <row r="62" spans="2:14" x14ac:dyDescent="0.3">
      <c r="E62" s="3"/>
      <c r="F62" s="3"/>
      <c r="G62" s="3"/>
    </row>
    <row r="63" spans="2:14" s="102" customFormat="1" ht="18" x14ac:dyDescent="0.35">
      <c r="D63" s="103" t="s">
        <v>68</v>
      </c>
      <c r="E63" s="103"/>
      <c r="F63" s="103"/>
      <c r="G63" s="103"/>
      <c r="I63" s="104">
        <f>I9+I12+I15+I43+I44+I45+I46+I48+I51++I54+I59</f>
        <v>0</v>
      </c>
    </row>
    <row r="64" spans="2:14" s="102" customFormat="1" ht="18" x14ac:dyDescent="0.35">
      <c r="I64" s="104"/>
    </row>
    <row r="65" spans="3:9" s="102" customFormat="1" ht="18" x14ac:dyDescent="0.35">
      <c r="D65" s="103" t="s">
        <v>69</v>
      </c>
      <c r="E65" s="103"/>
      <c r="F65" s="103"/>
      <c r="G65" s="103"/>
      <c r="I65" s="104">
        <f>I63*1.09</f>
        <v>0</v>
      </c>
    </row>
    <row r="66" spans="3:9" x14ac:dyDescent="0.3">
      <c r="C66" s="105"/>
      <c r="D66" s="105"/>
    </row>
    <row r="67" spans="3:9" x14ac:dyDescent="0.3">
      <c r="C67" s="105"/>
      <c r="D67" s="105"/>
    </row>
    <row r="82" spans="2:9" ht="30.6" customHeight="1" x14ac:dyDescent="0.3">
      <c r="B82" s="106">
        <v>1</v>
      </c>
      <c r="C82" s="107" t="s">
        <v>70</v>
      </c>
      <c r="D82" s="107"/>
      <c r="E82" s="107"/>
      <c r="F82" s="107"/>
      <c r="G82" s="107"/>
      <c r="H82" s="107"/>
      <c r="I82" s="108"/>
    </row>
  </sheetData>
  <mergeCells count="36">
    <mergeCell ref="M44:N44"/>
    <mergeCell ref="M45:N45"/>
    <mergeCell ref="G20:G21"/>
    <mergeCell ref="F20:F21"/>
    <mergeCell ref="C66:D66"/>
    <mergeCell ref="C54:D54"/>
    <mergeCell ref="C59:D59"/>
    <mergeCell ref="E59:F59"/>
    <mergeCell ref="E60:F60"/>
    <mergeCell ref="E61:F61"/>
    <mergeCell ref="D63:G63"/>
    <mergeCell ref="D65:G65"/>
    <mergeCell ref="E51:G51"/>
    <mergeCell ref="C42:D42"/>
    <mergeCell ref="E12:E13"/>
    <mergeCell ref="C43:D43"/>
    <mergeCell ref="C44:D44"/>
    <mergeCell ref="C45:D45"/>
    <mergeCell ref="C82:H82"/>
    <mergeCell ref="C67:D67"/>
    <mergeCell ref="B5:G5"/>
    <mergeCell ref="E19:G19"/>
    <mergeCell ref="E17:G17"/>
    <mergeCell ref="C46:D46"/>
    <mergeCell ref="B2:G2"/>
    <mergeCell ref="B4:G4"/>
    <mergeCell ref="B6:G6"/>
    <mergeCell ref="B42:B61"/>
    <mergeCell ref="C9:D9"/>
    <mergeCell ref="E55:F55"/>
    <mergeCell ref="E56:F56"/>
    <mergeCell ref="E54:F54"/>
    <mergeCell ref="B8:B38"/>
    <mergeCell ref="B3:G3"/>
    <mergeCell ref="E20:E21"/>
    <mergeCell ref="C11:D11"/>
  </mergeCells>
  <pageMargins left="0.51181102362204722" right="0.31496062992125984" top="0.35433070866141736" bottom="0.35433070866141736" header="0.31496062992125984" footer="0.31496062992125984"/>
  <pageSetup paperSize="5" scale="6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4EC58139DA684E9AD90F86C742B2D1" ma:contentTypeVersion="14" ma:contentTypeDescription="Create a new document." ma:contentTypeScope="" ma:versionID="4397baba224b6d452b8399b44c4a1af5">
  <xsd:schema xmlns:xsd="http://www.w3.org/2001/XMLSchema" xmlns:xs="http://www.w3.org/2001/XMLSchema" xmlns:p="http://schemas.microsoft.com/office/2006/metadata/properties" xmlns:ns2="1b11901f-624a-4c3a-9c8d-d3442876088b" xmlns:ns3="2ca7a0ce-f931-4d65-96ac-bab7152f8928" targetNamespace="http://schemas.microsoft.com/office/2006/metadata/properties" ma:root="true" ma:fieldsID="10614e11b20ea1acb89f93c4a986433f" ns2:_="" ns3:_="">
    <xsd:import namespace="1b11901f-624a-4c3a-9c8d-d3442876088b"/>
    <xsd:import namespace="2ca7a0ce-f931-4d65-96ac-bab7152f89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1901f-624a-4c3a-9c8d-d344287608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7a0ce-f931-4d65-96ac-bab7152f892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1b11901f-624a-4c3a-9c8d-d3442876088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49FA07-E440-4EF3-8F81-2DE8D6F666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1901f-624a-4c3a-9c8d-d3442876088b"/>
    <ds:schemaRef ds:uri="2ca7a0ce-f931-4d65-96ac-bab7152f89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3642C7-3849-424E-AE7A-E34CE167B8EF}">
  <ds:schemaRefs>
    <ds:schemaRef ds:uri="http://schemas.microsoft.com/office/2006/metadata/properties"/>
    <ds:schemaRef ds:uri="http://schemas.microsoft.com/office/infopath/2007/PartnerControls"/>
    <ds:schemaRef ds:uri="1b11901f-624a-4c3a-9c8d-d3442876088b"/>
  </ds:schemaRefs>
</ds:datastoreItem>
</file>

<file path=customXml/itemProps3.xml><?xml version="1.0" encoding="utf-8"?>
<ds:datastoreItem xmlns:ds="http://schemas.openxmlformats.org/officeDocument/2006/customXml" ds:itemID="{AC010EF1-B50E-42B4-8112-9FF6E16B15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SSQ</vt:lpstr>
      <vt:lpstr>SSQ!Zone_d_impression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Fabryce Martel</dc:creator>
  <cp:keywords/>
  <dc:description/>
  <cp:lastModifiedBy>Fabryce Martel</cp:lastModifiedBy>
  <cp:revision/>
  <cp:lastPrinted>2021-10-18T20:12:59Z</cp:lastPrinted>
  <dcterms:created xsi:type="dcterms:W3CDTF">2021-10-05T14:11:40Z</dcterms:created>
  <dcterms:modified xsi:type="dcterms:W3CDTF">2021-10-21T13:15:09Z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0x010100D44EC58139DA684E9AD90F86C742B2D1</vt:lpwstr>
  </property>
</Properties>
</file>